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List1" sheetId="1" r:id="rId1"/>
    <sheet name="List2" sheetId="2" r:id="rId2"/>
    <sheet name="List3" sheetId="3" r:id="rId3"/>
    <sheet name="List1 (2)" sheetId="4" r:id="rId4"/>
  </sheets>
  <definedNames/>
  <calcPr fullCalcOnLoad="1"/>
</workbook>
</file>

<file path=xl/sharedStrings.xml><?xml version="1.0" encoding="utf-8"?>
<sst xmlns="http://schemas.openxmlformats.org/spreadsheetml/2006/main" count="766" uniqueCount="364">
  <si>
    <t>www.vrabel.info</t>
  </si>
  <si>
    <t>KANADSKÉ SRUBY s r.o.</t>
  </si>
  <si>
    <t>Zhoř 17</t>
  </si>
  <si>
    <t>v zast.:</t>
  </si>
  <si>
    <t>679 23 Lomnice u Tišnova</t>
  </si>
  <si>
    <t>zhotovitel:</t>
  </si>
  <si>
    <t>tel./fax 566 523 663    602 754 963    605 366 778</t>
  </si>
  <si>
    <t>jedn.</t>
  </si>
  <si>
    <t>cena jedn. bez DPH</t>
  </si>
  <si>
    <t>cena celkem bez DPH</t>
  </si>
  <si>
    <t>množství</t>
  </si>
  <si>
    <t>objednatel:</t>
  </si>
  <si>
    <t>položka, vč. montáže</t>
  </si>
  <si>
    <t>záklop</t>
  </si>
  <si>
    <t>hromosvody</t>
  </si>
  <si>
    <t>betonová mazanina</t>
  </si>
  <si>
    <t>dlažba</t>
  </si>
  <si>
    <t>kuchyně</t>
  </si>
  <si>
    <t>jídelna</t>
  </si>
  <si>
    <t>spotřebiče</t>
  </si>
  <si>
    <t>ložnice</t>
  </si>
  <si>
    <t>dětský pokoj 1</t>
  </si>
  <si>
    <t>dětský pokoj 2</t>
  </si>
  <si>
    <t>pracovna</t>
  </si>
  <si>
    <t>hala</t>
  </si>
  <si>
    <t>chodba</t>
  </si>
  <si>
    <t>zádveří</t>
  </si>
  <si>
    <t>CELKEM BEZ DPH:</t>
  </si>
  <si>
    <t>fólie</t>
  </si>
  <si>
    <t>IČO:</t>
  </si>
  <si>
    <t>základová deska</t>
  </si>
  <si>
    <t>srubová stavba</t>
  </si>
  <si>
    <t>roubená stavba</t>
  </si>
  <si>
    <t>sendvičová stavba</t>
  </si>
  <si>
    <t>zděná stavba</t>
  </si>
  <si>
    <t>montáž stavby</t>
  </si>
  <si>
    <t>jné provedení</t>
  </si>
  <si>
    <t>typ a provedení</t>
  </si>
  <si>
    <t>1. konstrukce stavby</t>
  </si>
  <si>
    <t>neprovádíme</t>
  </si>
  <si>
    <t>2. střešní konstrukce</t>
  </si>
  <si>
    <t>plošné pobití OSB - neviditelné</t>
  </si>
  <si>
    <t>plošné pobití prkna - neviditelné</t>
  </si>
  <si>
    <t>hoblování střešní konstrukce</t>
  </si>
  <si>
    <t>jiné provedení</t>
  </si>
  <si>
    <t>impregnace proti škůdcům</t>
  </si>
  <si>
    <t>3. střecha</t>
  </si>
  <si>
    <t>střešní taška</t>
  </si>
  <si>
    <t>lepenkový šindel</t>
  </si>
  <si>
    <t>dřevěný šindel</t>
  </si>
  <si>
    <t>sněžníky</t>
  </si>
  <si>
    <t>rýny, svody</t>
  </si>
  <si>
    <t>střešní okna</t>
  </si>
  <si>
    <t>4. záklop horního patra</t>
  </si>
  <si>
    <t>zaklopení za použití nesámovaného prkna</t>
  </si>
  <si>
    <t>zaklopení za použití palubky</t>
  </si>
  <si>
    <t>rošt nosný</t>
  </si>
  <si>
    <t>okapnice</t>
  </si>
  <si>
    <t>pobití nesámovaným prknem</t>
  </si>
  <si>
    <t>pobití imitací kuláčů</t>
  </si>
  <si>
    <t xml:space="preserve">pobití palubkou </t>
  </si>
  <si>
    <t>konstrukce dřevěná</t>
  </si>
  <si>
    <t>konstrukce s plechovým profilem</t>
  </si>
  <si>
    <t>6. příčky horní a spodní patro</t>
  </si>
  <si>
    <t>7. zděné prvky</t>
  </si>
  <si>
    <t>komín</t>
  </si>
  <si>
    <t>8. instalace</t>
  </si>
  <si>
    <t>elektro</t>
  </si>
  <si>
    <t>voda</t>
  </si>
  <si>
    <t>rozvod topení mimo podlahové</t>
  </si>
  <si>
    <t>odpady</t>
  </si>
  <si>
    <t>ostatní rozvody</t>
  </si>
  <si>
    <t>9. izolace a zateplení stěn</t>
  </si>
  <si>
    <t>příčky - vata</t>
  </si>
  <si>
    <t xml:space="preserve">podbití, pobití palubkou </t>
  </si>
  <si>
    <t>podbití, pobití nesámovaným prknem</t>
  </si>
  <si>
    <t>podbití, pobití sídrokartonem</t>
  </si>
  <si>
    <t xml:space="preserve">omítky </t>
  </si>
  <si>
    <t>10. zaklopení příček  ( sedání stavby )</t>
  </si>
  <si>
    <t>rošt</t>
  </si>
  <si>
    <t>vata</t>
  </si>
  <si>
    <t>materiál ( nesámované prkno )</t>
  </si>
  <si>
    <t>materiál ( palubka )</t>
  </si>
  <si>
    <t>materiál ( OSB deska omítnutá )</t>
  </si>
  <si>
    <t>zateplovací materiál</t>
  </si>
  <si>
    <t>rozvod podlahového topení</t>
  </si>
  <si>
    <t>rošt dřevěný</t>
  </si>
  <si>
    <t>12. izolace, zateplení podlah</t>
  </si>
  <si>
    <t xml:space="preserve">nátěry omítnutých stěn </t>
  </si>
  <si>
    <t>výroba a montáž oken</t>
  </si>
  <si>
    <t>výroba a montáž vchodových dveří -  bez klik, zámku</t>
  </si>
  <si>
    <t>rámování oken a vstupních dveří</t>
  </si>
  <si>
    <t>výroba a montáž interiérových dveří a zárubní</t>
  </si>
  <si>
    <t>výroba a montáž schodů</t>
  </si>
  <si>
    <t>a) betonová</t>
  </si>
  <si>
    <t>b) dřevěná</t>
  </si>
  <si>
    <t>13.stavební otvory, schody, sanita</t>
  </si>
  <si>
    <t>a) truhlářské práce</t>
  </si>
  <si>
    <t>obklady</t>
  </si>
  <si>
    <t>umyvadla</t>
  </si>
  <si>
    <t>WC</t>
  </si>
  <si>
    <t>vana</t>
  </si>
  <si>
    <t>sprchový kout</t>
  </si>
  <si>
    <t>zděné příčky ITONG</t>
  </si>
  <si>
    <t>zděné příčky pálená</t>
  </si>
  <si>
    <t>14. instalační dodělávky</t>
  </si>
  <si>
    <t>osazení zásuvek</t>
  </si>
  <si>
    <t>vzduchotechnika</t>
  </si>
  <si>
    <t>15. podlahy</t>
  </si>
  <si>
    <t>palubky</t>
  </si>
  <si>
    <t>parkety ( výlisky )</t>
  </si>
  <si>
    <t>dřevěné podlahy</t>
  </si>
  <si>
    <t>linoleum</t>
  </si>
  <si>
    <t>koberce</t>
  </si>
  <si>
    <t>16. dodělávky</t>
  </si>
  <si>
    <t>lištování interiéru</t>
  </si>
  <si>
    <t>lištování exteriéru</t>
  </si>
  <si>
    <t>parapety vnitřní</t>
  </si>
  <si>
    <t>parapety venkovní</t>
  </si>
  <si>
    <t>17. nábytek</t>
  </si>
  <si>
    <t>šatna</t>
  </si>
  <si>
    <t>WC1</t>
  </si>
  <si>
    <t>WC2</t>
  </si>
  <si>
    <t>přijímací hala</t>
  </si>
  <si>
    <t>dřevěný sbíjený vazník</t>
  </si>
  <si>
    <t>Václav Vrábel, truhlářství a obchod</t>
  </si>
  <si>
    <t>Stránecká Zhoř, Kochánov 43</t>
  </si>
  <si>
    <t>594 42 p. Měřín</t>
  </si>
  <si>
    <t>IČO: 60669110</t>
  </si>
  <si>
    <t>Příkopy 3</t>
  </si>
  <si>
    <t>594 01 Velké Meziříčí</t>
  </si>
  <si>
    <t>provoz a poštovní adresa:</t>
  </si>
  <si>
    <t>vrabel@vrabel.info</t>
  </si>
  <si>
    <t xml:space="preserve">e-mail: benatv@seznam.cz </t>
  </si>
  <si>
    <t>Vladimír Bernat / 736 760 070</t>
  </si>
  <si>
    <t>Petr Zouhar / 736 760 075</t>
  </si>
  <si>
    <t>DIČ:</t>
  </si>
  <si>
    <t>CZ 49435019</t>
  </si>
  <si>
    <t>Velké Meziříčí</t>
  </si>
  <si>
    <t>projekt, akce, číslo:</t>
  </si>
  <si>
    <t xml:space="preserve"> cenová nabídka na: </t>
  </si>
  <si>
    <t>plošné pobití palubky- viditelné</t>
  </si>
  <si>
    <t xml:space="preserve">5. štítová konstrukce </t>
  </si>
  <si>
    <t>osazení jističů</t>
  </si>
  <si>
    <t>VZOR</t>
  </si>
  <si>
    <t>Lipovec</t>
  </si>
  <si>
    <t>Kuřivody</t>
  </si>
  <si>
    <t>adresa: Vranov 36, 471 24 Mimoň</t>
  </si>
  <si>
    <t>11. povrchová úprava stavby - bez broušení</t>
  </si>
  <si>
    <t>lištování oken a vstupních dveří - ne rámování</t>
  </si>
  <si>
    <t>srubové schodiště</t>
  </si>
  <si>
    <t>šikmé stropy - vata mezi krokve</t>
  </si>
  <si>
    <t>šikmé stropy - vata na krokve</t>
  </si>
  <si>
    <t>štíty - vata mezi rošt</t>
  </si>
  <si>
    <t>štíty - vata na rošt</t>
  </si>
  <si>
    <t xml:space="preserve">pomocná konstrukce jednoduchá </t>
  </si>
  <si>
    <t>pomocná konstrukce rošt</t>
  </si>
  <si>
    <t>fólie parotěsná</t>
  </si>
  <si>
    <t>fólie paropropustná</t>
  </si>
  <si>
    <t>nátěry venkovní 2x nátěr</t>
  </si>
  <si>
    <t>nátěry vnitřní 2x nátěr</t>
  </si>
  <si>
    <t>b) ostatní řemeslné práce</t>
  </si>
  <si>
    <t xml:space="preserve">dřevěná tesařská vazba </t>
  </si>
  <si>
    <t>KROKEV 100x200</t>
  </si>
  <si>
    <t>m2</t>
  </si>
  <si>
    <t>plechování, lemy</t>
  </si>
  <si>
    <t>kontralatě, laťování (střešní taška bobrovka + 100% přípl)</t>
  </si>
  <si>
    <t>množ.</t>
  </si>
  <si>
    <t>ANO</t>
  </si>
  <si>
    <t>m3</t>
  </si>
  <si>
    <t>NE-cena dle zadání a přesahů</t>
  </si>
  <si>
    <t>ANO-cena podle aktuálně platné ceny</t>
  </si>
  <si>
    <t>NE-cena dle zadání a poptávky</t>
  </si>
  <si>
    <t>NE</t>
  </si>
  <si>
    <t>…………………………………….</t>
  </si>
  <si>
    <t>položka                                                                                    -pokud není uvedeno jinak, tak vč.materiálu a montáže</t>
  </si>
  <si>
    <t>1.základová deska</t>
  </si>
  <si>
    <t>2.srubová stavba</t>
  </si>
  <si>
    <t>3.roubená stavba</t>
  </si>
  <si>
    <t>5.zděná stavba</t>
  </si>
  <si>
    <t>6.montáž stavby</t>
  </si>
  <si>
    <t>G. jiné zděné prvky - ne příčky</t>
  </si>
  <si>
    <t>H. instalace</t>
  </si>
  <si>
    <t>K. izolace, zateplení podlah</t>
  </si>
  <si>
    <t xml:space="preserve">  - truhlářské práce</t>
  </si>
  <si>
    <t xml:space="preserve">  -ostatní řemeslné práce</t>
  </si>
  <si>
    <t>M. instalační dodělávky</t>
  </si>
  <si>
    <t>0. dodělávky</t>
  </si>
  <si>
    <t>P. nábytek</t>
  </si>
  <si>
    <t xml:space="preserve">1.dřevěná tesařská vazba </t>
  </si>
  <si>
    <t>2.dřevěný sbíjený vazník</t>
  </si>
  <si>
    <t>3.kontralatě, laťování 35x50 mm (střešní taška bobrovka + 100% přípl)</t>
  </si>
  <si>
    <t>4.kontralatě laťování 40x50 mm</t>
  </si>
  <si>
    <t>5.kontralatě laťování 40x60 mm</t>
  </si>
  <si>
    <t>6.plošné pobití neviditelné OSB, GSB nebo MFP tl. 12 mm</t>
  </si>
  <si>
    <t>7.plošné pobití neviditelné prkna do tl.max.25 mm</t>
  </si>
  <si>
    <t>9.fólie paropropustná standard</t>
  </si>
  <si>
    <t>10.hoblování střešní konstrukce</t>
  </si>
  <si>
    <t>11.impregnace proti škůdcům v ceně 1 m2 pohledové konstrukce včetně latí</t>
  </si>
  <si>
    <t>12.parotěsná fólie na plošném pobití pro zateplení na krokvích tl. 0,25 mm</t>
  </si>
  <si>
    <r>
      <t xml:space="preserve">13.zateplení na krokvích systémem PUR - do max.tl.160 mm - </t>
    </r>
    <r>
      <rPr>
        <b/>
        <sz val="8"/>
        <rFont val="Tahoma"/>
        <family val="2"/>
      </rPr>
      <t>POUZE PRÁCE</t>
    </r>
  </si>
  <si>
    <t>14.pomocný jednoduchý rošt u přesahů pro zateplení na krokvích za použití systému PUR</t>
  </si>
  <si>
    <t>15.pomocný dvojitý rošt pro zateplení na krokvích - příprava na použití minerální vaty do kříže</t>
  </si>
  <si>
    <r>
      <t xml:space="preserve">16.zateplovací práce na krokvích - cena za 1m2 položení jedné vrstvy minerální vaty - </t>
    </r>
    <r>
      <rPr>
        <b/>
        <sz val="8"/>
        <rFont val="Tahoma"/>
        <family val="2"/>
      </rPr>
      <t>POUZE PRÁCE</t>
    </r>
  </si>
  <si>
    <r>
      <t xml:space="preserve">17.izolační materiál ( minerální vata ) a jiné,                                typ: ……………...……..………….. - </t>
    </r>
    <r>
      <rPr>
        <b/>
        <sz val="8"/>
        <rFont val="Tahoma"/>
        <family val="2"/>
      </rPr>
      <t>POUZE MATERIÁL</t>
    </r>
  </si>
  <si>
    <t>18.jiné provedení</t>
  </si>
  <si>
    <t>2.lepenkový šindel</t>
  </si>
  <si>
    <t>3.dřevěný šindel</t>
  </si>
  <si>
    <t>1.zaklopení za použití nesámovaného prkna do tl.25m x2</t>
  </si>
  <si>
    <t>2.zaklopení za použití palubky do tl. max. 20 mm</t>
  </si>
  <si>
    <t>2.okapnice dřevěná</t>
  </si>
  <si>
    <t>3.fólie paropropustná standard</t>
  </si>
  <si>
    <t>4.pobití nesámovaným prknem do tl. 25mm x 2</t>
  </si>
  <si>
    <t>6.pobití imitací kuláčů</t>
  </si>
  <si>
    <t>7.jiné provedení</t>
  </si>
  <si>
    <t>1.konstrukce dřevěná</t>
  </si>
  <si>
    <t>2.konstrukce s plechovým profilem</t>
  </si>
  <si>
    <t>3.zděné příčky ITONG</t>
  </si>
  <si>
    <t>4.zděné příčky pálená</t>
  </si>
  <si>
    <t>6.jiné provedení</t>
  </si>
  <si>
    <t>1.komín</t>
  </si>
  <si>
    <t>2.jiné provedení</t>
  </si>
  <si>
    <t>1.elektro</t>
  </si>
  <si>
    <t>2.voda</t>
  </si>
  <si>
    <t>3.rozvod topení mimo podlahové</t>
  </si>
  <si>
    <t>4.odpady</t>
  </si>
  <si>
    <t>5.ostatní rozvody</t>
  </si>
  <si>
    <r>
      <t xml:space="preserve">7.položení zateplovacího materiálu - cena za 1m2 položení jedné vrstvy - </t>
    </r>
    <r>
      <rPr>
        <b/>
        <sz val="8"/>
        <rFont val="Tahoma"/>
        <family val="2"/>
      </rPr>
      <t>POUZE PRÁCE</t>
    </r>
  </si>
  <si>
    <t>8.pomocná konstrukce jednoduchá pro odvětrání, vyrovnání</t>
  </si>
  <si>
    <t>11.fólie paropropustná standard</t>
  </si>
  <si>
    <t>1.rošt nosný</t>
  </si>
  <si>
    <r>
      <t>3.zateplocí práce k uvedenému materiálu - položení 1 vrstvy mat.bez ohledu na tloušťku -</t>
    </r>
    <r>
      <rPr>
        <b/>
        <sz val="8"/>
        <rFont val="Tahoma"/>
        <family val="2"/>
      </rPr>
      <t xml:space="preserve"> POUZE PRÁCE</t>
    </r>
  </si>
  <si>
    <t>4.fólie paropropustná standard</t>
  </si>
  <si>
    <t>5.pobití - nesámované prkno do tl. 25 mm x 2</t>
  </si>
  <si>
    <t>7.pobití - deska 0SB pro možnost zaomítání do tl.12 mm</t>
  </si>
  <si>
    <t>9. pomocná konstrukce rošt pro druhou vrstvu izolačního materiálu</t>
  </si>
  <si>
    <t>CH. izolace a zateplení stěn, příček, stropů, šikmých stropů, zaklopení interiéru</t>
  </si>
  <si>
    <t>2.nátěry vnitřní 2x nátěr</t>
  </si>
  <si>
    <t xml:space="preserve">3.nátěry omítnutých stěn </t>
  </si>
  <si>
    <t>4.jiné provedení</t>
  </si>
  <si>
    <t>3.fólie parotěsná standard</t>
  </si>
  <si>
    <t>4.rozvod podlahového topení</t>
  </si>
  <si>
    <t>5.betonová mazanina</t>
  </si>
  <si>
    <t>7.rošt dřevěný</t>
  </si>
  <si>
    <t>9.fólie</t>
  </si>
  <si>
    <t>1.výroba a montáž oken</t>
  </si>
  <si>
    <t>2.výroba a montáž vchodových dveří -  bez klik, zámku</t>
  </si>
  <si>
    <t>3.rámování oken a vstupních dveří</t>
  </si>
  <si>
    <t>5.výroba a montáž schodů</t>
  </si>
  <si>
    <t>7.obklady</t>
  </si>
  <si>
    <t>8.dlažba</t>
  </si>
  <si>
    <t>9.umyvadla</t>
  </si>
  <si>
    <t>10.WC</t>
  </si>
  <si>
    <t>11.vana</t>
  </si>
  <si>
    <t>12.sprchový kout</t>
  </si>
  <si>
    <t>13.jiné provedení</t>
  </si>
  <si>
    <t>1.osazení zásuvek</t>
  </si>
  <si>
    <t>2.osazení jističů</t>
  </si>
  <si>
    <t>3.vzduchotechnika</t>
  </si>
  <si>
    <t>2.parkety ( výlisky )</t>
  </si>
  <si>
    <t>4.linoleum</t>
  </si>
  <si>
    <t>5.koberce</t>
  </si>
  <si>
    <t>1.lištování interiéru</t>
  </si>
  <si>
    <t>2.lištování exteriéru</t>
  </si>
  <si>
    <t>3.lištování oken a vstupních dveří - ne rámování</t>
  </si>
  <si>
    <t>4.parapety vnitřní</t>
  </si>
  <si>
    <t>5.parapety venkovní</t>
  </si>
  <si>
    <t>1.kuchyně</t>
  </si>
  <si>
    <t>2.jídelna</t>
  </si>
  <si>
    <t>3.spotřebiče</t>
  </si>
  <si>
    <t>4.šatna</t>
  </si>
  <si>
    <t>5.ložnice</t>
  </si>
  <si>
    <t>6.dětský pokoj</t>
  </si>
  <si>
    <t>7.pracovna</t>
  </si>
  <si>
    <t>12.jiné provedení</t>
  </si>
  <si>
    <t>bm</t>
  </si>
  <si>
    <t>stavebník a osoba přebírahjící položky díla:</t>
  </si>
  <si>
    <t>4.plech vlnitý</t>
  </si>
  <si>
    <t>5.sněžníky</t>
  </si>
  <si>
    <t>6.hromosvody</t>
  </si>
  <si>
    <t>9.plechování vykýřů</t>
  </si>
  <si>
    <t>10.plechování parapetů</t>
  </si>
  <si>
    <t>11.střešní okna</t>
  </si>
  <si>
    <t>SOUČET - CELKEM BEZ DPH:</t>
  </si>
  <si>
    <t>8.WC</t>
  </si>
  <si>
    <t>9.jiné provedení</t>
  </si>
  <si>
    <t>tel./fax 566 523 663    602 754 963    725 676 444</t>
  </si>
  <si>
    <t>11.rámování po obvodu</t>
  </si>
  <si>
    <t>12. jiné provedení</t>
  </si>
  <si>
    <t>1.rošt nosný ( dřevěná konstrukce )</t>
  </si>
  <si>
    <t>NE-cena podle aktuálně platné ceny</t>
  </si>
  <si>
    <t>4.konstrukční stavba</t>
  </si>
  <si>
    <t>Zámecká č.p.2097</t>
  </si>
  <si>
    <t>1) PŘEDMĚT, POLOŽKY A CENY DÍLA BEZ DPH:</t>
  </si>
  <si>
    <t>přesah střech a štítů v podobné barvě oken</t>
  </si>
  <si>
    <t>3.stropní trám dle zadání</t>
  </si>
  <si>
    <t xml:space="preserve">4. renovace stávajícho stropu vč.povrch. úpravy </t>
  </si>
  <si>
    <t>5.povrchová úprava česané dřevo, trámy + prkna</t>
  </si>
  <si>
    <t>3.dřevěné podlahy dub, ručně hoblované prkno</t>
  </si>
  <si>
    <t>8.jné provedení</t>
  </si>
  <si>
    <t>7.rekonstrukce stavby</t>
  </si>
  <si>
    <t>8. jiné provedení</t>
  </si>
  <si>
    <t>7.příčky ekopanel 2x60mm+rošt 30mm</t>
  </si>
  <si>
    <t>1.střešní taška - Bramac alpská</t>
  </si>
  <si>
    <t>7.rýny, svody - Cu plech</t>
  </si>
  <si>
    <t>8.plechování, lemy - Cu plech</t>
  </si>
  <si>
    <t>5.srubové schodiště vč. zábradlí</t>
  </si>
  <si>
    <t xml:space="preserve">6.srubové balkonové zábradlí </t>
  </si>
  <si>
    <t>10.záklop OSB deska 2x18mm</t>
  </si>
  <si>
    <r>
      <t xml:space="preserve">1.stropy,šikmé stropy - vata nebo jiné mezi krokve - </t>
    </r>
    <r>
      <rPr>
        <b/>
        <sz val="8"/>
        <rFont val="Tahoma"/>
        <family val="2"/>
      </rPr>
      <t>POUZE MATERIÁL ISOVER 180</t>
    </r>
  </si>
  <si>
    <r>
      <t xml:space="preserve">2.stropy,šikmé stropy - vata nebo jiné na krokve - </t>
    </r>
    <r>
      <rPr>
        <b/>
        <sz val="8"/>
        <rFont val="Tahoma"/>
        <family val="2"/>
      </rPr>
      <t>POUZE MATERIÁL ORSIL 60</t>
    </r>
  </si>
  <si>
    <r>
      <t xml:space="preserve">3.venkovní stěny, štíty - vata nebo jiné mezi konstrukci - </t>
    </r>
    <r>
      <rPr>
        <b/>
        <sz val="8"/>
        <rFont val="Tahoma"/>
        <family val="2"/>
      </rPr>
      <t>POUZE MATERIÁL ISOVER 180</t>
    </r>
  </si>
  <si>
    <r>
      <t xml:space="preserve">4.venkovní stěny, štíty - vata nebo jiné na konstrukci - </t>
    </r>
    <r>
      <rPr>
        <b/>
        <sz val="8"/>
        <rFont val="Tahoma"/>
        <family val="2"/>
      </rPr>
      <t>POUZE MATERIÁL ORSIL 60</t>
    </r>
  </si>
  <si>
    <r>
      <t xml:space="preserve">5.příčky - vata nebo jiné mezi konstrukci - </t>
    </r>
    <r>
      <rPr>
        <b/>
        <sz val="8"/>
        <rFont val="Tahoma"/>
        <family val="2"/>
      </rPr>
      <t>POUZE MATERIÁL ISOVER 120</t>
    </r>
  </si>
  <si>
    <r>
      <t xml:space="preserve">6.příčky - vata nebo jiné na konstrukci - </t>
    </r>
    <r>
      <rPr>
        <b/>
        <sz val="8"/>
        <rFont val="Tahoma"/>
        <family val="2"/>
      </rPr>
      <t>POUZE MATERIÁL ORSIL 40</t>
    </r>
  </si>
  <si>
    <t>2.izolační materiál, vata nebo jiné mezi rošt ISOVER 160</t>
  </si>
  <si>
    <r>
      <t xml:space="preserve">1.zateplovací materiál - </t>
    </r>
    <r>
      <rPr>
        <b/>
        <sz val="8"/>
        <rFont val="Tahoma"/>
        <family val="2"/>
      </rPr>
      <t>POUZE MAT.polystyren 100mm</t>
    </r>
  </si>
  <si>
    <r>
      <t xml:space="preserve">2.zateplocí práce k uvedenému materiálu - položení 1 vrstvy mat.bez ohledu na tloušťku - </t>
    </r>
    <r>
      <rPr>
        <b/>
        <sz val="8"/>
        <rFont val="Tahoma"/>
        <family val="2"/>
      </rPr>
      <t>POUZE PRÁCE</t>
    </r>
  </si>
  <si>
    <r>
      <t xml:space="preserve">8.zateplovací materiál - </t>
    </r>
    <r>
      <rPr>
        <b/>
        <sz val="8"/>
        <rFont val="Tahoma"/>
        <family val="2"/>
      </rPr>
      <t>POUZE MAT. ORSIL 2X25mm</t>
    </r>
  </si>
  <si>
    <t>RD dřevo s.r.o.</t>
  </si>
  <si>
    <t>Zámecká 2097</t>
  </si>
  <si>
    <t>IČO: 29216877</t>
  </si>
  <si>
    <t>www.rddrevo.eu</t>
  </si>
  <si>
    <t>rddrevo@rddrevo.eu</t>
  </si>
  <si>
    <t>Obchodní rejstřík vedený Krajským</t>
  </si>
  <si>
    <t>soudem v Brně, oddíl C, vložka 66416</t>
  </si>
  <si>
    <t xml:space="preserve">Cenová nabídka, bez protipožárního řešení </t>
  </si>
  <si>
    <t>8.zakončení spodní okap.lištou</t>
  </si>
  <si>
    <t xml:space="preserve">  - platnost nabídky je 2 měsíce ( 60 dní ) od data zhotovení z důvodů neustálých změn cen stavebních materiálů</t>
  </si>
  <si>
    <t>6.povrchová úprava  oleje, vosky, 2xnátěr</t>
  </si>
  <si>
    <t>1.nátěry venkovní 2x nátěr  oleje, vosk</t>
  </si>
  <si>
    <t>4.výroba a montáž interiérových dveří a zárubní,bez klik</t>
  </si>
  <si>
    <t>A. konstrukce stavby                     Plocha obvodových stěn = m2</t>
  </si>
  <si>
    <t>B. střešní konstrukce       Plocha střešní konstrukce = m2,          Objem střešní konstrukce = m3</t>
  </si>
  <si>
    <t>C. střecha        Plocha střechy = m2</t>
  </si>
  <si>
    <t>D. záklop horního patra na stropní trámy           Plocha záklopů = m2</t>
  </si>
  <si>
    <t>E. štítová konstrukce + venkovní opláštění +pobití přesahů střešní konstrukce naložené          Plocha =  m2</t>
  </si>
  <si>
    <t>F. příčky hor. a spod. patro ( konstrukce )do tl. max. 100mm   Plocha příček = m2  /případně rozdělit na dřevěné, zděné/</t>
  </si>
  <si>
    <t>I. zaklopení příček, sedání stavby - svislé provedení      Plocha = m2</t>
  </si>
  <si>
    <t>J. povrchová úprava stavby - bez broušení ,     Celkem vnější plášť = m2,  Celkem vnitřní plášť = m2</t>
  </si>
  <si>
    <t xml:space="preserve">    -  spodní patro      Plocha = m2</t>
  </si>
  <si>
    <t xml:space="preserve">     - horní patro    Plocha = m2</t>
  </si>
  <si>
    <t>L.stavební otvory, schody, sanita           Výpis oken, dveří, inter. dveří</t>
  </si>
  <si>
    <t>N. podlahy        Plocha = m2</t>
  </si>
  <si>
    <t xml:space="preserve">      Izolace a zateplení vodorovných stropů  = m2</t>
  </si>
  <si>
    <t xml:space="preserve">       Izolace a zateplení svislých stěn               = m2</t>
  </si>
  <si>
    <t xml:space="preserve">      Izolace a zateplení šikmých stropů          =  m2               /záklop interiéru/</t>
  </si>
  <si>
    <t>14.podbití, pobití nesámovaným prknem do tl. 25 mmx 2</t>
  </si>
  <si>
    <t>15.podbití, pobití sádrokartonem</t>
  </si>
  <si>
    <t>16. obklad ekopanel 1x60mm</t>
  </si>
  <si>
    <t>12. OSB 4 parobrzda + lepený spoj</t>
  </si>
  <si>
    <t xml:space="preserve">10. folie parotěsná </t>
  </si>
  <si>
    <r>
      <t xml:space="preserve">NABÍDKA DÍLA  č. </t>
    </r>
    <r>
      <rPr>
        <sz val="8"/>
        <rFont val="Tahoma"/>
        <family val="2"/>
      </rPr>
      <t xml:space="preserve">………………………je kalkulovaná ke dni zpracování, na základě dostupných informací v tento den /náčrt, návrh, vizualizace, </t>
    </r>
  </si>
  <si>
    <t xml:space="preserve">                                                           projekt pro stavební povolení, projekt pro realizaci/</t>
  </si>
  <si>
    <t>den zpracování   ,,,,,,,,,,,,,,,,,,,,,,,</t>
  </si>
  <si>
    <t>8.plošné pobití viditelné palubka do tl. max.20 mm</t>
  </si>
  <si>
    <t>5.pobití palubkou do tl. max. 20 mm</t>
  </si>
  <si>
    <t>13.podbití, pobití palubkou do tl. max. 20 mm</t>
  </si>
  <si>
    <t>6.pobití - palubka do tl. 20 mm</t>
  </si>
  <si>
    <t xml:space="preserve"> 8. opáštění  DVD deskou  100mm</t>
  </si>
  <si>
    <t>CENY PRO ROK 2018</t>
  </si>
  <si>
    <t>17.omítky, tolerance 1,8mm na 1bm interiér.</t>
  </si>
  <si>
    <t>1.palubky speciál 38mm, smrk</t>
  </si>
  <si>
    <t>4. kartáčováné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</si>
</sst>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61">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
      <b/>
      <sz val="10"/>
      <name val="Arial"/>
      <family val="0"/>
    </font>
    <font>
      <b/>
      <sz val="8"/>
      <name val="Tahoma"/>
      <family val="2"/>
    </font>
    <font>
      <sz val="8"/>
      <name val="Tahoma"/>
      <family val="2"/>
    </font>
    <font>
      <b/>
      <u val="single"/>
      <sz val="8"/>
      <name val="Tahoma"/>
      <family val="2"/>
    </font>
    <font>
      <i/>
      <sz val="8"/>
      <name val="Tahoma"/>
      <family val="2"/>
    </font>
    <font>
      <b/>
      <sz val="8"/>
      <name val="Arial"/>
      <family val="2"/>
    </font>
    <font>
      <b/>
      <u val="single"/>
      <sz val="10"/>
      <name val="Tahoma"/>
      <family val="2"/>
    </font>
    <font>
      <i/>
      <sz val="8"/>
      <name val="Arial"/>
      <family val="2"/>
    </font>
    <font>
      <u val="single"/>
      <sz val="8"/>
      <name val="Tahoma"/>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10"/>
      <name val="Arial"/>
      <family val="2"/>
    </font>
    <font>
      <b/>
      <sz val="8"/>
      <color indexed="10"/>
      <name val="Tahoma"/>
      <family val="2"/>
    </font>
    <font>
      <sz val="10"/>
      <color indexed="10"/>
      <name val="Arial"/>
      <family val="2"/>
    </font>
    <font>
      <b/>
      <sz val="8"/>
      <color indexed="8"/>
      <name val="Tahoma"/>
      <family val="0"/>
    </font>
    <font>
      <b/>
      <u val="single"/>
      <sz val="8"/>
      <color indexed="8"/>
      <name val="Tahoma"/>
      <family val="0"/>
    </font>
    <font>
      <b/>
      <u val="single"/>
      <sz val="11"/>
      <color indexed="8"/>
      <name val="Calibri"/>
      <family val="0"/>
    </font>
    <font>
      <sz val="8"/>
      <color indexed="8"/>
      <name val="Tahoma"/>
      <family val="0"/>
    </font>
    <font>
      <u val="single"/>
      <sz val="8"/>
      <color indexed="8"/>
      <name val="Tahoma"/>
      <family val="0"/>
    </font>
    <font>
      <sz val="7"/>
      <color indexed="8"/>
      <name val="Tahoma"/>
      <family val="0"/>
    </font>
    <font>
      <sz val="5"/>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color rgb="FFFF0000"/>
      <name val="Arial"/>
      <family val="2"/>
    </font>
    <font>
      <b/>
      <sz val="8"/>
      <color rgb="FFFF0000"/>
      <name val="Tahoma"/>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30">
    <xf numFmtId="0" fontId="0" fillId="0" borderId="0" xfId="0" applyAlignment="1">
      <alignment/>
    </xf>
    <xf numFmtId="0" fontId="4" fillId="0" borderId="0" xfId="0" applyFont="1" applyAlignment="1">
      <alignment/>
    </xf>
    <xf numFmtId="0" fontId="7" fillId="0" borderId="0" xfId="0" applyFont="1" applyAlignment="1">
      <alignment/>
    </xf>
    <xf numFmtId="0" fontId="6" fillId="0" borderId="0" xfId="36" applyFont="1" applyBorder="1" applyAlignment="1" applyProtection="1">
      <alignment horizontal="center"/>
      <protection/>
    </xf>
    <xf numFmtId="0" fontId="6"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xf>
    <xf numFmtId="0" fontId="6" fillId="0" borderId="0" xfId="36" applyFont="1" applyBorder="1" applyAlignment="1" applyProtection="1">
      <alignment horizontal="right"/>
      <protection/>
    </xf>
    <xf numFmtId="0" fontId="6" fillId="0" borderId="0" xfId="0" applyFont="1" applyBorder="1" applyAlignment="1">
      <alignment horizontal="right"/>
    </xf>
    <xf numFmtId="0" fontId="7" fillId="0" borderId="0" xfId="0" applyFont="1" applyBorder="1" applyAlignment="1">
      <alignment horizontal="center"/>
    </xf>
    <xf numFmtId="0" fontId="0" fillId="0" borderId="10" xfId="0" applyFill="1" applyBorder="1" applyAlignment="1">
      <alignment/>
    </xf>
    <xf numFmtId="0" fontId="1" fillId="0" borderId="0" xfId="0" applyFont="1" applyAlignment="1">
      <alignment/>
    </xf>
    <xf numFmtId="0" fontId="7" fillId="0" borderId="0" xfId="0" applyFont="1" applyBorder="1" applyAlignment="1">
      <alignment horizontal="left" indent="1"/>
    </xf>
    <xf numFmtId="0" fontId="7" fillId="0" borderId="0" xfId="0" applyFont="1" applyFill="1" applyBorder="1" applyAlignment="1">
      <alignment/>
    </xf>
    <xf numFmtId="3" fontId="6" fillId="0" borderId="11" xfId="0" applyNumberFormat="1" applyFont="1" applyBorder="1" applyAlignment="1">
      <alignment horizontal="center"/>
    </xf>
    <xf numFmtId="0" fontId="0" fillId="0" borderId="0" xfId="0" applyAlignment="1">
      <alignment/>
    </xf>
    <xf numFmtId="0" fontId="1" fillId="0" borderId="0" xfId="0" applyFont="1" applyAlignment="1">
      <alignment/>
    </xf>
    <xf numFmtId="0" fontId="7" fillId="0" borderId="0" xfId="0" applyFont="1" applyAlignment="1">
      <alignment horizontal="right"/>
    </xf>
    <xf numFmtId="3" fontId="7" fillId="0" borderId="0" xfId="0" applyNumberFormat="1" applyFont="1" applyBorder="1" applyAlignment="1">
      <alignment horizontal="center"/>
    </xf>
    <xf numFmtId="3" fontId="0" fillId="0" borderId="0" xfId="0" applyNumberFormat="1" applyAlignment="1">
      <alignment/>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4" fillId="0" borderId="0" xfId="0" applyFont="1" applyAlignment="1">
      <alignment horizontal="center" vertical="center" wrapText="1"/>
    </xf>
    <xf numFmtId="0" fontId="7" fillId="0" borderId="13" xfId="0" applyFont="1" applyBorder="1" applyAlignment="1">
      <alignment horizontal="left" indent="1"/>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3" fontId="7" fillId="0" borderId="13" xfId="0" applyNumberFormat="1" applyFont="1" applyBorder="1" applyAlignment="1">
      <alignment horizontal="center"/>
    </xf>
    <xf numFmtId="0" fontId="7"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Border="1" applyAlignment="1">
      <alignment/>
    </xf>
    <xf numFmtId="0" fontId="7" fillId="0" borderId="13" xfId="0" applyFont="1" applyBorder="1" applyAlignment="1">
      <alignment horizontal="center"/>
    </xf>
    <xf numFmtId="14" fontId="7" fillId="0" borderId="0" xfId="0" applyNumberFormat="1" applyFont="1" applyAlignment="1">
      <alignment/>
    </xf>
    <xf numFmtId="0" fontId="0" fillId="0" borderId="0" xfId="0" applyBorder="1" applyAlignment="1">
      <alignment/>
    </xf>
    <xf numFmtId="0" fontId="8" fillId="0" borderId="0" xfId="0" applyFont="1" applyAlignment="1">
      <alignment horizontal="right"/>
    </xf>
    <xf numFmtId="0" fontId="1" fillId="0" borderId="13" xfId="0" applyFont="1" applyBorder="1" applyAlignment="1">
      <alignment horizontal="left"/>
    </xf>
    <xf numFmtId="0" fontId="0" fillId="0" borderId="12" xfId="0" applyBorder="1" applyAlignment="1">
      <alignment/>
    </xf>
    <xf numFmtId="0" fontId="10" fillId="0" borderId="12" xfId="0" applyFont="1" applyBorder="1" applyAlignment="1">
      <alignment horizontal="left"/>
    </xf>
    <xf numFmtId="3" fontId="0" fillId="0" borderId="0" xfId="0" applyNumberFormat="1" applyBorder="1" applyAlignment="1">
      <alignment/>
    </xf>
    <xf numFmtId="0" fontId="0" fillId="0" borderId="0" xfId="0" applyAlignment="1">
      <alignment horizontal="center"/>
    </xf>
    <xf numFmtId="0" fontId="6" fillId="0" borderId="0" xfId="0" applyFont="1" applyBorder="1" applyAlignment="1">
      <alignment horizontal="left" indent="1"/>
    </xf>
    <xf numFmtId="0" fontId="5" fillId="0" borderId="12" xfId="0" applyFont="1" applyBorder="1" applyAlignment="1">
      <alignment/>
    </xf>
    <xf numFmtId="0" fontId="1" fillId="0" borderId="0" xfId="0" applyFont="1" applyAlignment="1">
      <alignment horizontal="center" vertical="center"/>
    </xf>
    <xf numFmtId="0" fontId="7" fillId="0" borderId="0" xfId="0" applyFont="1" applyBorder="1" applyAlignment="1">
      <alignment horizontal="left" vertical="center"/>
    </xf>
    <xf numFmtId="0" fontId="1" fillId="0" borderId="12" xfId="0" applyFont="1" applyBorder="1" applyAlignment="1">
      <alignment/>
    </xf>
    <xf numFmtId="0" fontId="7" fillId="0" borderId="0" xfId="0" applyFont="1" applyAlignment="1">
      <alignment horizontal="center" vertical="center" wrapText="1"/>
    </xf>
    <xf numFmtId="0" fontId="1" fillId="0" borderId="10" xfId="0" applyFont="1" applyFill="1" applyBorder="1" applyAlignment="1">
      <alignment/>
    </xf>
    <xf numFmtId="0" fontId="7" fillId="0" borderId="12" xfId="0" applyFont="1" applyBorder="1" applyAlignment="1">
      <alignment horizontal="left" vertical="center" inden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1" fillId="0" borderId="0" xfId="0" applyFont="1" applyAlignment="1">
      <alignment wrapText="1"/>
    </xf>
    <xf numFmtId="0" fontId="7" fillId="0" borderId="0" xfId="0" applyFont="1" applyBorder="1" applyAlignment="1">
      <alignment horizontal="left" wrapText="1" indent="1"/>
    </xf>
    <xf numFmtId="0" fontId="7" fillId="0" borderId="14" xfId="0" applyFont="1" applyBorder="1" applyAlignment="1">
      <alignment horizontal="left" indent="1"/>
    </xf>
    <xf numFmtId="0" fontId="7" fillId="0" borderId="14" xfId="0" applyFont="1" applyBorder="1" applyAlignment="1">
      <alignment horizontal="center"/>
    </xf>
    <xf numFmtId="0" fontId="7" fillId="0" borderId="14" xfId="0" applyFont="1" applyBorder="1" applyAlignment="1">
      <alignment horizontal="center" vertical="center"/>
    </xf>
    <xf numFmtId="0" fontId="12" fillId="0" borderId="0" xfId="0" applyFont="1" applyAlignment="1">
      <alignment/>
    </xf>
    <xf numFmtId="3" fontId="13" fillId="0" borderId="13" xfId="0" applyNumberFormat="1" applyFont="1" applyBorder="1" applyAlignment="1">
      <alignment horizontal="center"/>
    </xf>
    <xf numFmtId="0" fontId="1" fillId="0" borderId="0" xfId="0" applyFont="1" applyBorder="1" applyAlignment="1">
      <alignment/>
    </xf>
    <xf numFmtId="3" fontId="7" fillId="0" borderId="0" xfId="0" applyNumberFormat="1" applyFont="1" applyBorder="1" applyAlignment="1">
      <alignment horizontal="right"/>
    </xf>
    <xf numFmtId="0" fontId="58" fillId="0" borderId="0" xfId="0" applyFont="1" applyAlignment="1">
      <alignment/>
    </xf>
    <xf numFmtId="0" fontId="7" fillId="0" borderId="12" xfId="0" applyFont="1" applyBorder="1" applyAlignment="1">
      <alignment horizontal="left" vertical="center" wrapText="1" indent="1"/>
    </xf>
    <xf numFmtId="0" fontId="7" fillId="0" borderId="0" xfId="0" applyFont="1" applyBorder="1" applyAlignment="1">
      <alignment horizontal="left" wrapText="1" indent="1"/>
    </xf>
    <xf numFmtId="0" fontId="7" fillId="0" borderId="0" xfId="0" applyFont="1" applyBorder="1" applyAlignment="1">
      <alignment horizontal="left" indent="1"/>
    </xf>
    <xf numFmtId="0" fontId="6" fillId="0" borderId="0" xfId="0" applyFont="1" applyBorder="1" applyAlignment="1">
      <alignment horizontal="left"/>
    </xf>
    <xf numFmtId="0" fontId="10" fillId="0" borderId="0" xfId="0" applyFont="1" applyAlignment="1">
      <alignment/>
    </xf>
    <xf numFmtId="0" fontId="7" fillId="0" borderId="14" xfId="0" applyFont="1" applyBorder="1" applyAlignment="1">
      <alignment horizontal="left" indent="1"/>
    </xf>
    <xf numFmtId="0" fontId="6" fillId="0" borderId="11" xfId="0" applyFont="1" applyBorder="1" applyAlignment="1">
      <alignment horizontal="left"/>
    </xf>
    <xf numFmtId="0" fontId="1" fillId="0" borderId="11" xfId="0" applyFont="1" applyBorder="1" applyAlignment="1">
      <alignment/>
    </xf>
    <xf numFmtId="0" fontId="11" fillId="0" borderId="0" xfId="0" applyFont="1" applyBorder="1" applyAlignment="1">
      <alignment horizontal="right"/>
    </xf>
    <xf numFmtId="0" fontId="8" fillId="0" borderId="0" xfId="0" applyFont="1" applyAlignment="1">
      <alignment horizontal="left"/>
    </xf>
    <xf numFmtId="0" fontId="0" fillId="0" borderId="0" xfId="0" applyAlignment="1">
      <alignment horizontal="left"/>
    </xf>
    <xf numFmtId="0" fontId="10" fillId="0" borderId="12" xfId="0" applyFont="1" applyBorder="1" applyAlignment="1">
      <alignment horizontal="left" indent="1"/>
    </xf>
    <xf numFmtId="0" fontId="0" fillId="0" borderId="12" xfId="0" applyBorder="1" applyAlignment="1">
      <alignment horizontal="left" indent="1"/>
    </xf>
    <xf numFmtId="0" fontId="10" fillId="0" borderId="10" xfId="0" applyFont="1" applyBorder="1" applyAlignment="1">
      <alignment horizontal="left" indent="1"/>
    </xf>
    <xf numFmtId="0" fontId="5" fillId="0" borderId="10" xfId="0" applyFont="1" applyBorder="1" applyAlignment="1">
      <alignment horizontal="left" indent="1"/>
    </xf>
    <xf numFmtId="0" fontId="6" fillId="0" borderId="0" xfId="0" applyFont="1" applyAlignment="1">
      <alignment/>
    </xf>
    <xf numFmtId="0" fontId="0" fillId="0" borderId="0" xfId="0" applyAlignment="1">
      <alignment/>
    </xf>
    <xf numFmtId="0" fontId="7" fillId="0" borderId="0" xfId="0" applyFont="1" applyFill="1" applyBorder="1" applyAlignment="1">
      <alignment/>
    </xf>
    <xf numFmtId="0" fontId="1" fillId="0" borderId="0" xfId="0" applyFont="1" applyAlignment="1">
      <alignment/>
    </xf>
    <xf numFmtId="0" fontId="1" fillId="0" borderId="0" xfId="36" applyFont="1" applyFill="1" applyBorder="1" applyAlignment="1" applyProtection="1">
      <alignment/>
      <protection/>
    </xf>
    <xf numFmtId="0" fontId="6" fillId="0" borderId="12" xfId="0" applyFont="1" applyBorder="1" applyAlignment="1">
      <alignment horizontal="right"/>
    </xf>
    <xf numFmtId="0" fontId="7" fillId="0" borderId="12" xfId="0" applyFont="1" applyBorder="1" applyAlignment="1">
      <alignment horizontal="right"/>
    </xf>
    <xf numFmtId="0" fontId="0" fillId="0" borderId="12" xfId="0" applyBorder="1" applyAlignment="1">
      <alignment horizontal="right"/>
    </xf>
    <xf numFmtId="0" fontId="7" fillId="0" borderId="13" xfId="0" applyFont="1" applyBorder="1" applyAlignment="1">
      <alignment horizontal="left" indent="1"/>
    </xf>
    <xf numFmtId="0" fontId="59" fillId="0" borderId="0" xfId="0" applyFont="1" applyBorder="1" applyAlignment="1">
      <alignment horizontal="left"/>
    </xf>
    <xf numFmtId="0" fontId="58" fillId="0" borderId="0" xfId="0" applyFont="1" applyAlignment="1">
      <alignment/>
    </xf>
    <xf numFmtId="0" fontId="9" fillId="0" borderId="0" xfId="0" applyFont="1" applyAlignment="1">
      <alignment/>
    </xf>
    <xf numFmtId="0" fontId="0" fillId="0" borderId="0" xfId="0" applyBorder="1" applyAlignment="1">
      <alignment/>
    </xf>
    <xf numFmtId="0" fontId="6" fillId="0" borderId="10" xfId="0" applyFont="1" applyBorder="1" applyAlignment="1">
      <alignment horizontal="right"/>
    </xf>
    <xf numFmtId="0" fontId="0" fillId="0" borderId="10" xfId="0" applyBorder="1" applyAlignment="1">
      <alignment/>
    </xf>
    <xf numFmtId="0" fontId="7" fillId="0" borderId="0" xfId="0" applyFont="1" applyAlignment="1">
      <alignment horizontal="left"/>
    </xf>
    <xf numFmtId="0" fontId="7" fillId="0" borderId="0" xfId="0" applyFont="1" applyAlignment="1">
      <alignment/>
    </xf>
    <xf numFmtId="0" fontId="2" fillId="0" borderId="13" xfId="36" applyBorder="1" applyAlignment="1" applyProtection="1">
      <alignment horizontal="right"/>
      <protection/>
    </xf>
    <xf numFmtId="0" fontId="6" fillId="0" borderId="13" xfId="0" applyFont="1" applyBorder="1" applyAlignment="1">
      <alignment horizontal="right"/>
    </xf>
    <xf numFmtId="0" fontId="6" fillId="0" borderId="13" xfId="0" applyFont="1" applyBorder="1" applyAlignment="1">
      <alignment/>
    </xf>
    <xf numFmtId="0" fontId="7" fillId="0" borderId="0" xfId="0" applyFont="1" applyBorder="1" applyAlignment="1">
      <alignment horizontal="left" vertical="top" indent="1"/>
    </xf>
    <xf numFmtId="0" fontId="7" fillId="0" borderId="0" xfId="0" applyFont="1" applyBorder="1" applyAlignment="1">
      <alignment horizontal="left" indent="1"/>
    </xf>
    <xf numFmtId="0" fontId="59" fillId="0" borderId="10" xfId="0" applyFont="1" applyBorder="1" applyAlignment="1">
      <alignment horizontal="left"/>
    </xf>
    <xf numFmtId="0" fontId="58" fillId="0" borderId="10" xfId="0" applyFont="1" applyBorder="1" applyAlignment="1">
      <alignment/>
    </xf>
    <xf numFmtId="0" fontId="7" fillId="0" borderId="0" xfId="0" applyFont="1" applyBorder="1" applyAlignment="1">
      <alignment horizontal="left" vertical="top" wrapText="1" indent="1"/>
    </xf>
    <xf numFmtId="0" fontId="58" fillId="0" borderId="0" xfId="0" applyFont="1" applyBorder="1" applyAlignment="1">
      <alignment/>
    </xf>
    <xf numFmtId="0" fontId="59" fillId="0" borderId="0" xfId="0" applyFont="1" applyBorder="1" applyAlignment="1">
      <alignment horizontal="left" indent="1"/>
    </xf>
    <xf numFmtId="0" fontId="58" fillId="0" borderId="0" xfId="0" applyFont="1" applyAlignment="1">
      <alignment horizontal="left" indent="1"/>
    </xf>
    <xf numFmtId="0" fontId="2" fillId="0" borderId="13" xfId="36" applyBorder="1" applyAlignment="1" applyProtection="1">
      <alignment horizontal="center"/>
      <protection/>
    </xf>
    <xf numFmtId="0" fontId="6" fillId="0" borderId="13" xfId="0" applyFont="1" applyBorder="1" applyAlignment="1">
      <alignment horizontal="center"/>
    </xf>
    <xf numFmtId="0" fontId="0" fillId="0" borderId="13" xfId="0" applyBorder="1" applyAlignment="1">
      <alignment/>
    </xf>
    <xf numFmtId="0" fontId="6" fillId="0" borderId="0" xfId="0" applyFont="1" applyBorder="1" applyAlignment="1">
      <alignment horizontal="left" indent="1"/>
    </xf>
    <xf numFmtId="0" fontId="10" fillId="0" borderId="0" xfId="0" applyFont="1" applyAlignment="1">
      <alignment horizontal="left" indent="1"/>
    </xf>
    <xf numFmtId="0" fontId="58" fillId="0" borderId="0" xfId="0" applyFont="1" applyBorder="1" applyAlignment="1">
      <alignment horizontal="left" indent="1"/>
    </xf>
    <xf numFmtId="0" fontId="10" fillId="0" borderId="0" xfId="0" applyFont="1" applyBorder="1" applyAlignment="1">
      <alignment horizontal="left" indent="1"/>
    </xf>
    <xf numFmtId="0" fontId="0" fillId="0" borderId="0" xfId="0" applyAlignment="1">
      <alignment horizontal="left" indent="1"/>
    </xf>
    <xf numFmtId="0" fontId="6" fillId="0" borderId="0" xfId="0" applyFont="1" applyFill="1" applyBorder="1" applyAlignment="1">
      <alignment/>
    </xf>
    <xf numFmtId="14" fontId="7" fillId="0" borderId="0" xfId="0" applyNumberFormat="1" applyFont="1" applyAlignment="1">
      <alignment horizontal="right"/>
    </xf>
    <xf numFmtId="0" fontId="0" fillId="0" borderId="0" xfId="0" applyAlignment="1">
      <alignment horizontal="right"/>
    </xf>
    <xf numFmtId="0" fontId="60" fillId="0" borderId="0" xfId="0" applyFont="1" applyAlignment="1">
      <alignment/>
    </xf>
    <xf numFmtId="0" fontId="7" fillId="0" borderId="13" xfId="0" applyFont="1" applyFill="1" applyBorder="1" applyAlignment="1">
      <alignment/>
    </xf>
    <xf numFmtId="0" fontId="5" fillId="0" borderId="0" xfId="0" applyFont="1" applyBorder="1" applyAlignment="1">
      <alignment horizontal="left" indent="1"/>
    </xf>
    <xf numFmtId="0" fontId="5" fillId="0" borderId="0" xfId="0" applyFont="1" applyAlignment="1">
      <alignment horizontal="left" indent="1"/>
    </xf>
    <xf numFmtId="0" fontId="6" fillId="0" borderId="12" xfId="0" applyFont="1" applyBorder="1" applyAlignment="1">
      <alignment horizontal="left"/>
    </xf>
    <xf numFmtId="0" fontId="0" fillId="0" borderId="12" xfId="0" applyBorder="1" applyAlignment="1">
      <alignment/>
    </xf>
    <xf numFmtId="0" fontId="4" fillId="0" borderId="12" xfId="0" applyFont="1" applyBorder="1" applyAlignment="1">
      <alignment horizontal="right"/>
    </xf>
    <xf numFmtId="0" fontId="6" fillId="0" borderId="13" xfId="36" applyFont="1" applyBorder="1" applyAlignment="1" applyProtection="1">
      <alignment horizontal="center"/>
      <protection/>
    </xf>
    <xf numFmtId="0" fontId="5" fillId="0" borderId="0" xfId="0" applyFont="1" applyAlignment="1">
      <alignment/>
    </xf>
    <xf numFmtId="0" fontId="5" fillId="0" borderId="0" xfId="0" applyFont="1" applyBorder="1" applyAlignment="1">
      <alignment/>
    </xf>
    <xf numFmtId="0" fontId="6" fillId="0" borderId="10" xfId="0" applyFont="1" applyBorder="1" applyAlignment="1">
      <alignment horizontal="left"/>
    </xf>
    <xf numFmtId="0" fontId="5" fillId="0" borderId="10" xfId="0" applyFont="1" applyBorder="1" applyAlignment="1">
      <alignment/>
    </xf>
    <xf numFmtId="0" fontId="7" fillId="0" borderId="12" xfId="0" applyFont="1" applyBorder="1" applyAlignment="1">
      <alignment horizontal="center" vertical="center" wrapText="1"/>
    </xf>
    <xf numFmtId="0" fontId="7" fillId="0" borderId="0" xfId="0" applyFont="1" applyAlignment="1">
      <alignment horizontal="right"/>
    </xf>
    <xf numFmtId="0" fontId="6" fillId="0" borderId="13" xfId="36" applyFont="1" applyBorder="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202</xdr:row>
      <xdr:rowOff>28575</xdr:rowOff>
    </xdr:from>
    <xdr:ext cx="6457950" cy="12544425"/>
    <xdr:sp>
      <xdr:nvSpPr>
        <xdr:cNvPr id="1" name="Text Box 4"/>
        <xdr:cNvSpPr txBox="1">
          <a:spLocks noChangeArrowheads="1"/>
        </xdr:cNvSpPr>
      </xdr:nvSpPr>
      <xdr:spPr>
        <a:xfrm>
          <a:off x="66675" y="32775525"/>
          <a:ext cx="6457950" cy="125444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Tahoma"/>
              <a:ea typeface="Tahoma"/>
              <a:cs typeface="Tahoma"/>
            </a:rPr>
            <a:t>Cena díla bude účtována v režimu přenesení daňové povinnosti.
</a:t>
          </a:r>
          <a:r>
            <a:rPr lang="en-US" cap="none" sz="800" b="1"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Při využití článku  V. Platební podmínky, varianta záloh c.b), je možno poskytnout slevu  dle Platebních podmínek firmy RD dřevo s.r.o.,
</a:t>
          </a:r>
          <a:r>
            <a:rPr lang="en-US" cap="none" sz="800" b="1"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V případě potvrzení nabídky díla bude uzavřena smlouva o dílo, která je dostupná na stránkách firmy RD dřevo s.r.o.  www.rddrevo.eu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ZÁVĚR:
</a:t>
          </a:r>
          <a:r>
            <a:rPr lang="en-US" cap="none" sz="1100" b="1" i="0" u="sng" baseline="0">
              <a:solidFill>
                <a:srgbClr val="000000"/>
              </a:solidFill>
              <a:latin typeface="Calibri"/>
              <a:ea typeface="Calibri"/>
              <a:cs typeface="Calibri"/>
            </a:rPr>
            <a:t>Citace  čl. V. Platební podmínky,  varianta záloh c.b):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c.b) varianta záloh B: 100+0
</a:t>
          </a:r>
          <a:r>
            <a:rPr lang="en-US" cap="none" sz="1100" b="0" i="0" u="none" baseline="0">
              <a:solidFill>
                <a:srgbClr val="000000"/>
              </a:solidFill>
              <a:latin typeface="Calibri"/>
              <a:ea typeface="Calibri"/>
              <a:cs typeface="Calibri"/>
            </a:rPr>
            <a:t>Před započetím prací na díle bude uhrazena záloha ve 100% výši celkové smluvní ceny včetně DPH.
</a:t>
          </a:r>
          <a:r>
            <a:rPr lang="en-US" cap="none" sz="1100" b="0" i="0" u="none" baseline="0">
              <a:solidFill>
                <a:srgbClr val="000000"/>
              </a:solidFill>
              <a:latin typeface="Calibri"/>
              <a:ea typeface="Calibri"/>
              <a:cs typeface="Calibri"/>
            </a:rPr>
            <a:t>Pokud nebylo ujednáno jinak, zhotovitel poskytne objednateli slevu ve výši 5% z celkové smluvní ceny v částce bez montáže a dopravy. Tato sleva bude položkově vyčíslena buď přímo ve smlouvě o dílo, nebo poskytnuta při závěrečném vyúčtování díla.
</a:t>
          </a:r>
          <a:r>
            <a:rPr lang="en-US" cap="none" sz="800" b="1" i="0" u="sng"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Cena = cena dle rozpočtu s výhradou</a:t>
          </a:r>
          <a:r>
            <a:rPr lang="en-US" cap="none" sz="800" b="1" i="0" u="sng"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Materiály, které jsou specifikován v této nabídce  mohou být nahrazeny jinými obdobnými mateirály stejných technických parametrů a vlastností.</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DALŠÍ UJEDNÁNÍ:
</a:t>
          </a:r>
          <a:r>
            <a:rPr lang="en-US" cap="none" sz="800" b="0" i="0" u="none" baseline="0">
              <a:solidFill>
                <a:srgbClr val="000000"/>
              </a:solidFill>
              <a:latin typeface="Tahoma"/>
              <a:ea typeface="Tahoma"/>
              <a:cs typeface="Tahoma"/>
            </a:rPr>
            <a:t>Výrobce díla se výslovně dohodnul s objednavatelem, že dodaná výkresová dokumentace bude používána  jako výchozí dokumentace pro např. rozměření příček, stěn a podobně. Ostatní, jako materiály, technologické postupy a podobně bude postupováno dle nacenění výše uvedených položek této nabídky a to na základě požadavku objednavatele (investora). Výrobce převezme stavbu ve stavu jaký je a vykoná pouze práce dle této nabídky. Případné požadované vícepráce ze strany investora budou výrobcem doúčtovány. Výrobce neodpovídá za provedení stavby, technologických postupů a ostatních prací, které nejsou součástí této nabídky nebo za ty postupy, které nevykonával a mohou ovlivnit dodávané výrobky, technologie a podobně, které jsou součástí této nabídky.Výrobce neodpovídá za správnost použité technologie prováděné zhotovitelem v případě, že objednavatel odmítnul některé položky díla z důvodů snížení ceny, kdy tyto položky mohou ovlivnit funkčnost a správné provedení díla.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2. VYSVĚTLIVKY:
</a:t>
          </a:r>
          <a:r>
            <a:rPr lang="en-US" cap="none" sz="800" b="0" i="0" u="sng" baseline="0">
              <a:solidFill>
                <a:srgbClr val="000000"/>
              </a:solidFill>
              <a:latin typeface="Tahoma"/>
              <a:ea typeface="Tahoma"/>
              <a:cs typeface="Tahoma"/>
            </a:rPr>
            <a:t>V nabídkové ceně nejsou zahrnuty</a:t>
          </a:r>
          <a:r>
            <a:rPr lang="en-US" cap="none" sz="800" b="0" i="0" u="none" baseline="0">
              <a:solidFill>
                <a:srgbClr val="000000"/>
              </a:solidFill>
              <a:latin typeface="Tahoma"/>
              <a:ea typeface="Tahoma"/>
              <a:cs typeface="Tahoma"/>
            </a:rPr>
            <a:t>: DPH,autojeřáb ani jiná technika, lešení ani jiné přípravky pro práci ve výškách, ubytovánín a cestovní náhrady ( diety ) montážníků, elektrická energie ani jiné důležité materiály, technika atd., která není přímo specifikována v nabídce. Ceny v této nabídce jsou uvedeny jako ceny vstupních materiálů, tzn. v ceně materiálu před montáží, např. před přesným zakrácením materiálů. Cenová kalulace v nabídce je spočítána podle dodaného projektu, nákresu, náčrtu dodaných ke dni zpracování nabídky. Změna dodaných podkladů může znamenat změnu ceny.Zhotovitel si vyhrazuje právo změnit smluvní cenu v případě změny cen vstupních materiálů. Zhotovitel je oprávněn doúčtovat objednavateli výše uvedené položky tzn. DPH, autojeřáb, ostatní technika, lešení a jiné přípravky pro práci ve výškách, dopravu materiálů, ubytování a cestovní náhrady (diety) montážníků, změny díla oproti původnímu zadání, např. změna výkresové dokumentace nebo jiné požadavky zadané zhotovitelem nebo jeho zástupci, které nejsou zahrnuty v cenové nabídce a objednavatel na jejich provedení trvá. Doúčtování takto vzniklých nákladů bude na základě předloženého daňového dokladu (faktury) ze strany zhotovitele a to v době, kdy tyto náklady jsou zhotoviteli známy. Doúčtování je možno provádět položkově, tzn. vždy po zjištění doúčtovaných nákladů.  
</a:t>
          </a:r>
          <a:r>
            <a:rPr lang="en-US" cap="none" sz="800" b="1" i="0" u="none" baseline="0">
              <a:solidFill>
                <a:srgbClr val="000000"/>
              </a:solidFill>
              <a:latin typeface="Tahoma"/>
              <a:ea typeface="Tahoma"/>
              <a:cs typeface="Tahoma"/>
            </a:rPr>
            <a:t>A) Konstrukce stavby</a:t>
          </a:r>
          <a:r>
            <a:rPr lang="en-US" cap="none" sz="800" b="1" i="0" u="sng"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Jedná se o způsob provedení stavby, od kterého se odvozují další práce, způsoby použití technologií atd. V případě provádění jakéhokoli stavebního řešení zhotovitelem, z pozice položek 1A) konstrukce stavby, je vypracovávána na toto provedení cenová nabídka včetně příslušné smlouvy o dílo.
</a:t>
          </a:r>
          <a:r>
            <a:rPr lang="en-US" cap="none" sz="800" b="1" i="0" u="none" baseline="0">
              <a:solidFill>
                <a:srgbClr val="000000"/>
              </a:solidFill>
              <a:latin typeface="Tahoma"/>
              <a:ea typeface="Tahoma"/>
              <a:cs typeface="Tahoma"/>
            </a:rPr>
            <a:t>B ) Střešní konstrukce</a:t>
          </a:r>
          <a:r>
            <a:rPr lang="en-US" cap="none" sz="800" b="1" i="0" u="sng"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t>
          </a:r>
          <a:r>
            <a:rPr lang="en-US" cap="none" sz="800" b="0" i="0" u="sng" baseline="0">
              <a:solidFill>
                <a:srgbClr val="000000"/>
              </a:solidFill>
              <a:latin typeface="Tahoma"/>
              <a:ea typeface="Tahoma"/>
              <a:cs typeface="Tahoma"/>
            </a:rPr>
            <a:t> plošné pobití neviditelné OSB, GSB nebo MFP  tl. 12 mm</a:t>
          </a:r>
          <a:r>
            <a:rPr lang="en-US" cap="none" sz="800" b="0" i="0" u="none" baseline="0">
              <a:solidFill>
                <a:srgbClr val="000000"/>
              </a:solidFill>
              <a:latin typeface="Tahoma"/>
              <a:ea typeface="Tahoma"/>
              <a:cs typeface="Tahoma"/>
            </a:rPr>
            <a:t>: tento systém se nejčastěji používá pro střešní krytinu asfaltový šindel, tloušťka desky 12 mm. Toto použití je schváleno zástupcem firmy TEGOLA, panem Hradilem, tel. 602 391 226. Použité materiály OSB, GSB, MFP jsou desky schválené pro toto použití, tzn. nosná deska s odolností č.3 pro použití ve vlhkém prostředí.
</a:t>
          </a:r>
          <a:r>
            <a:rPr lang="en-US" cap="none" sz="800" b="0" i="0" u="sng" baseline="0">
              <a:solidFill>
                <a:srgbClr val="000000"/>
              </a:solidFill>
              <a:latin typeface="Tahoma"/>
              <a:ea typeface="Tahoma"/>
              <a:cs typeface="Tahoma"/>
            </a:rPr>
            <a:t>- plošné pobití palubka</a:t>
          </a:r>
          <a:r>
            <a:rPr lang="en-US" cap="none" sz="800" b="0" i="0" u="none" baseline="0">
              <a:solidFill>
                <a:srgbClr val="000000"/>
              </a:solidFill>
              <a:latin typeface="Tahoma"/>
              <a:ea typeface="Tahoma"/>
              <a:cs typeface="Tahoma"/>
            </a:rPr>
            <a:t>: jedná se o palubku bez povrchové úpravy, která se provádí dodatečně. V případě použití silnějších palubek je nutné počítat s navýšením ceny.
</a:t>
          </a:r>
          <a:r>
            <a:rPr lang="en-US" cap="none" sz="800" b="0" i="0" u="none" baseline="0">
              <a:solidFill>
                <a:srgbClr val="000000"/>
              </a:solidFill>
              <a:latin typeface="Tahoma"/>
              <a:ea typeface="Tahoma"/>
              <a:cs typeface="Tahoma"/>
            </a:rPr>
            <a:t>-</a:t>
          </a:r>
          <a:r>
            <a:rPr lang="en-US" cap="none" sz="800" b="0" i="0" u="sng" baseline="0">
              <a:solidFill>
                <a:srgbClr val="000000"/>
              </a:solidFill>
              <a:latin typeface="Tahoma"/>
              <a:ea typeface="Tahoma"/>
              <a:cs typeface="Tahoma"/>
            </a:rPr>
            <a:t> fólie paropropustná standard</a:t>
          </a:r>
          <a:r>
            <a:rPr lang="en-US" cap="none" sz="800" b="0" i="0" u="none" baseline="0">
              <a:solidFill>
                <a:srgbClr val="000000"/>
              </a:solidFill>
              <a:latin typeface="Tahoma"/>
              <a:ea typeface="Tahoma"/>
              <a:cs typeface="Tahoma"/>
            </a:rPr>
            <a:t>: v případě požadavků na kvalitnější fólii,např. BRAMAC ( pro záruku na krytinu ) a jiné, se odečítá z ceny cena standardní fólie a přičítá se cena požadované fólie, cena práce je neměná.
</a:t>
          </a:r>
          <a:r>
            <a:rPr lang="en-US" cap="none" sz="800" b="0" i="0" u="sng" baseline="0">
              <a:solidFill>
                <a:srgbClr val="000000"/>
              </a:solidFill>
              <a:latin typeface="Tahoma"/>
              <a:ea typeface="Tahoma"/>
              <a:cs typeface="Tahoma"/>
            </a:rPr>
            <a:t>- impregnace proti škůdcům v ceně 1 m2 pohledové konstrukce včetně latí</a:t>
          </a:r>
          <a:r>
            <a:rPr lang="en-US" cap="none" sz="800" b="0" i="0" u="none" baseline="0">
              <a:solidFill>
                <a:srgbClr val="000000"/>
              </a:solidFill>
              <a:latin typeface="Tahoma"/>
              <a:ea typeface="Tahoma"/>
              <a:cs typeface="Tahoma"/>
            </a:rPr>
            <a:t>: jedná se např. o 1 m2 střechy, 1 m2 sendvičové konstrukce atd. Toto se nevztahuje na 1 m2 plošné ( plné ) stěny. V těchto případech je cena jiná ( vyšší ). Součástí těchto konstrukcí jsou a vztahují se do ceny střešní latě, pomocné latě - to je celá střešní konstrukce kromě hoblovaných míst, kde se počítá s pohledovou povrchovou úpravou. Pozor, zhotovitel provádí impregnaci na stavbách transparentním ( bezbarvým ) přípravkem, a to z důvodů nepotřísnění pigmentem jiné výroby ( např. stěny, palubky atd. ). V případě, že objednatel požaduje impregnaci pigmentovou ( barevnou ) z důvodu důvěryhodnosti provedení impregnace, je tento povinnen uvést tuto skutečnost do smlouvy o dílo při jejím podpisu. Později, při výrobě na stavbě, nebude brán na jeho požadavak zřetel. Pozor, impregnace není prováděna na zařezaných koncích latí, trámů ani na spojích a jiných místech, kam se nelze dostat. Impregnace se taktéž neprovádí při stavbě vazby ve spojích a v jim podobných případech.
</a:t>
          </a:r>
          <a:r>
            <a:rPr lang="en-US" cap="none" sz="800" b="0" i="0" u="sng" baseline="0">
              <a:solidFill>
                <a:srgbClr val="000000"/>
              </a:solidFill>
              <a:latin typeface="Tahoma"/>
              <a:ea typeface="Tahoma"/>
              <a:cs typeface="Tahoma"/>
            </a:rPr>
            <a:t>-pomocný dvojitý rošt pro zateplení na krokvích - příprava na použití minerální vaty do kříže:</a:t>
          </a:r>
          <a:r>
            <a:rPr lang="en-US" cap="none" sz="800" b="0" i="0" u="none" baseline="0">
              <a:solidFill>
                <a:srgbClr val="000000"/>
              </a:solidFill>
              <a:latin typeface="Tahoma"/>
              <a:ea typeface="Tahoma"/>
              <a:cs typeface="Tahoma"/>
            </a:rPr>
            <a:t> jedná se o rošt, mezi který se vloží vata, nebo jiná vhodná zateplovací izolace, překryje se dalším roštem do kříže, do kterého se vloží další zateplovací materiál, který je na závěr přebitý laťováním, na kterém pak pokračuje fólie.
</a:t>
          </a:r>
          <a:r>
            <a:rPr lang="en-US" cap="none" sz="800" b="0" i="0" u="sng" baseline="0">
              <a:solidFill>
                <a:srgbClr val="000000"/>
              </a:solidFill>
              <a:latin typeface="Tahoma"/>
              <a:ea typeface="Tahoma"/>
              <a:cs typeface="Tahoma"/>
            </a:rPr>
            <a:t>- zateplovací práce na krokvích - cena za 1m2 položení jedné vrstvy minerální vaty - POUZE PRÁCE</a:t>
          </a:r>
          <a:r>
            <a:rPr lang="en-US" cap="none" sz="800" b="0" i="0" u="none" baseline="0">
              <a:solidFill>
                <a:srgbClr val="000000"/>
              </a:solidFill>
              <a:latin typeface="Tahoma"/>
              <a:ea typeface="Tahoma"/>
              <a:cs typeface="Tahoma"/>
            </a:rPr>
            <a:t>: Izolační skladba může být složena z více vrstev navzájem se překrývajících a cena položení znamená položení jedné vrstvy bez ohledu na její tloušťku.
</a:t>
          </a:r>
          <a:r>
            <a:rPr lang="en-US" cap="none" sz="800" b="1" i="0" u="none" baseline="0">
              <a:solidFill>
                <a:srgbClr val="000000"/>
              </a:solidFill>
              <a:latin typeface="Tahoma"/>
              <a:ea typeface="Tahoma"/>
              <a:cs typeface="Tahoma"/>
            </a:rPr>
            <a:t>E) Štítová konstrukce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okapnice dřevěná</a:t>
          </a:r>
          <a:r>
            <a:rPr lang="en-US" cap="none" sz="800" b="0" i="0" u="none" baseline="0">
              <a:solidFill>
                <a:srgbClr val="000000"/>
              </a:solidFill>
              <a:latin typeface="Tahoma"/>
              <a:ea typeface="Tahoma"/>
              <a:cs typeface="Tahoma"/>
            </a:rPr>
            <a:t>: jedná se o okapnici ze smrkového materiálu, která odvádí případnou vodu, sníh, led od spojnice hrany sendvičového štítu a samotné stavby, např. kuláčů srubu. Zároveň tvoří dekorativní přechodový prvek mezi např. srubem ( kláda různého tvaru, nestejného průměru po celé délce ) a sendvičem, který je rovný.
</a:t>
          </a:r>
          <a:r>
            <a:rPr lang="en-US" cap="none" sz="800" b="0" i="0" u="none" baseline="0">
              <a:solidFill>
                <a:srgbClr val="000000"/>
              </a:solidFill>
              <a:latin typeface="Tahoma"/>
              <a:ea typeface="Tahoma"/>
              <a:cs typeface="Tahoma"/>
            </a:rPr>
            <a:t>-</a:t>
          </a:r>
          <a:r>
            <a:rPr lang="en-US" cap="none" sz="800" b="0" i="0" u="sng" baseline="0">
              <a:solidFill>
                <a:srgbClr val="000000"/>
              </a:solidFill>
              <a:latin typeface="Tahoma"/>
              <a:ea typeface="Tahoma"/>
              <a:cs typeface="Tahoma"/>
            </a:rPr>
            <a:t> pobití imitací kuláčů</a:t>
          </a:r>
          <a:r>
            <a:rPr lang="en-US" cap="none" sz="800" b="0" i="0" u="none" baseline="0">
              <a:solidFill>
                <a:srgbClr val="000000"/>
              </a:solidFill>
              <a:latin typeface="Tahoma"/>
              <a:ea typeface="Tahoma"/>
              <a:cs typeface="Tahoma"/>
            </a:rPr>
            <a:t>: toto pobitá se používá v případ, např. u štítu srubů, kde je žádoucí, aby srubová část procházela až k samotnému hřebenu. Tzn.,že sendvičová skladba pobitá imitací kuláčů šíře max.do  200 mm, není to stejné, jako srub. Je možno použít i na pobití celých staveb - tvoří imitaci srubu bez rohových překladů.
</a:t>
          </a:r>
          <a:r>
            <a:rPr lang="en-US" cap="none" sz="800" b="1" i="0" u="none" baseline="0">
              <a:solidFill>
                <a:srgbClr val="000000"/>
              </a:solidFill>
              <a:latin typeface="Tahoma"/>
              <a:ea typeface="Tahoma"/>
              <a:cs typeface="Tahoma"/>
            </a:rPr>
            <a:t>CH. izolace a zateplení stěn, příček, stropů, šikmých stropů</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 pomocná konstrukce jednoduchá pro odvětrání, vyrovnání</a:t>
          </a:r>
          <a:r>
            <a:rPr lang="en-US" cap="none" sz="800" b="0" i="0" u="none" baseline="0">
              <a:solidFill>
                <a:srgbClr val="000000"/>
              </a:solidFill>
              <a:latin typeface="Tahoma"/>
              <a:ea typeface="Tahoma"/>
              <a:cs typeface="Tahoma"/>
            </a:rPr>
            <a:t>: používá se pro srovnání příček, stropů, stěn a případně i pro zvětšení odvětrávacího a ochranného prostoru mezi interiérovým obkladem a fólii.
</a:t>
          </a:r>
          <a:r>
            <a:rPr lang="en-US" cap="none" sz="800" b="1" i="0" u="none" baseline="0">
              <a:solidFill>
                <a:srgbClr val="000000"/>
              </a:solidFill>
              <a:latin typeface="Tahoma"/>
              <a:ea typeface="Tahoma"/>
              <a:cs typeface="Tahoma"/>
            </a:rPr>
            <a:t>I. zaklopení příček, sedání stavby</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Používá se tzv. teleskopického opláštění příčky za použití prkna nebo palubky ve svislé poloze tak, aby stavba zhotovená mokrou cestou mohla pohodlně dosedat.
</a:t>
          </a:r>
          <a:r>
            <a:rPr lang="en-US" cap="none" sz="800" b="1" i="0" u="none" baseline="0">
              <a:solidFill>
                <a:srgbClr val="000000"/>
              </a:solidFill>
              <a:latin typeface="Tahoma"/>
              <a:ea typeface="Tahoma"/>
              <a:cs typeface="Tahoma"/>
            </a:rPr>
            <a:t>J. povrchová úprava stavby - bez broušení</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Jedná se o celkový nátěr dřevostaveb nebo nátěr pohledových dřevěných částí u zděných nebo jiných staveb. Nátěr se provádí vždy po dokončení díla na hotové stavbě. Nátěr není prováděn na jednotlivých částech ( komponentech ) před stavbou ( montáží ). Pozor ! Na dřevěných dílcích se pigmentové nátěry chovají odlišně, např. světlejší podklad = světlejší provedení, tmavší podklad = tmavší provedení. Z tohoto důvodu </a:t>
          </a:r>
          <a:r>
            <a:rPr lang="en-US" cap="none" sz="800" b="0" i="0" u="sng" baseline="0">
              <a:solidFill>
                <a:srgbClr val="000000"/>
              </a:solidFill>
              <a:latin typeface="Tahoma"/>
              <a:ea typeface="Tahoma"/>
              <a:cs typeface="Tahoma"/>
            </a:rPr>
            <a:t>zásadně neprovádíme</a:t>
          </a:r>
          <a:r>
            <a:rPr lang="en-US" cap="none" sz="800" b="0" i="0" u="none" baseline="0">
              <a:solidFill>
                <a:srgbClr val="000000"/>
              </a:solidFill>
              <a:latin typeface="Tahoma"/>
              <a:ea typeface="Tahoma"/>
              <a:cs typeface="Tahoma"/>
            </a:rPr>
            <a:t> sjednocování odstínu. Odstín by se měl během 1-2 let působením vnějších vlivů sjednotit sám.
</a:t>
          </a:r>
          <a:r>
            <a:rPr lang="en-US" cap="none" sz="800" b="1" i="0" u="sng" baseline="0">
              <a:solidFill>
                <a:srgbClr val="000000"/>
              </a:solidFill>
              <a:latin typeface="Tahoma"/>
              <a:ea typeface="Tahoma"/>
              <a:cs typeface="Tahoma"/>
            </a:rPr>
            <a:t>ZODPOVĚDNOST ZA DODANÝ MATERIÁL:</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Zabezpečení stavby a odpovědnost za dodaný materiál ve fázi probýhajících prací na stavbě, tzn.: zabezpečení materiálu proti odzicení, znehodnocení aj. Zodpovědnost za tyto materiály přechází na objednatele ( zákazníka ) ve chvíli dodání materiálu na stavbu. Zhotovitel ( výrobce ) nenese žádnou odpovědnost za ztrátu nebo znehodnocení tohoto materiálu.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Zhotovitel ukládá objednateli seznámit se s návodem na používání poptávaného ( naceněného ) předmětu díla na veřejně přístupných  internetových stránkách www.rddrevo.eu,  s cílem vyloučit nesprávné umístění ( používání ) výrobku ještě před vlastním zahájením výroby díla, tj. v době před podpisem smlouvy o dílo. Objednatel svým podpisem stvrzuje, že takto učinil a s tímto návodem na používání díla byl seznámen.  Objednatel přebírá veškerou odpovědnost za používání díla a výrobků za daných podmínek a účelu použití.  
</a:t>
          </a:r>
          <a:r>
            <a:rPr lang="en-US" cap="none" sz="800" b="0" i="0" u="none" baseline="0">
              <a:solidFill>
                <a:srgbClr val="000000"/>
              </a:solidFill>
              <a:latin typeface="Tahoma"/>
              <a:ea typeface="Tahoma"/>
              <a:cs typeface="Tahoma"/>
            </a:rPr>
            <a:t>...............................                                                                              ............................................
</a:t>
          </a:r>
          <a:r>
            <a:rPr lang="en-US" cap="none" sz="800" b="0" i="0" u="none" baseline="0">
              <a:solidFill>
                <a:srgbClr val="000000"/>
              </a:solidFill>
              <a:latin typeface="Tahoma"/>
              <a:ea typeface="Tahoma"/>
              <a:cs typeface="Tahoma"/>
            </a:rPr>
            <a:t>Objednatel:                                                                                                             Zhotovitel:
</a:t>
          </a:r>
          <a:r>
            <a:rPr lang="en-US" cap="none" sz="800" b="0" i="0" u="none" baseline="0">
              <a:solidFill>
                <a:srgbClr val="000000"/>
              </a:solidFill>
              <a:latin typeface="Tahoma"/>
              <a:ea typeface="Tahoma"/>
              <a:cs typeface="Tahoma"/>
            </a:rPr>
            <a:t>Dne: ..............................
</a:t>
          </a:r>
          <a:r>
            <a:rPr lang="en-US" cap="none" sz="800" b="0" i="0" u="none" baseline="0">
              <a:solidFill>
                <a:srgbClr val="000000"/>
              </a:solidFill>
              <a:latin typeface="Tahoma"/>
              <a:ea typeface="Tahoma"/>
              <a:cs typeface="Tahoma"/>
            </a:rPr>
            <a:t>
</a:t>
          </a:r>
        </a:p>
      </xdr:txBody>
    </xdr:sp>
    <xdr:clientData/>
  </xdr:oneCellAnchor>
  <xdr:twoCellAnchor>
    <xdr:from>
      <xdr:col>0</xdr:col>
      <xdr:colOff>0</xdr:colOff>
      <xdr:row>0</xdr:row>
      <xdr:rowOff>85725</xdr:rowOff>
    </xdr:from>
    <xdr:to>
      <xdr:col>2</xdr:col>
      <xdr:colOff>581025</xdr:colOff>
      <xdr:row>4</xdr:row>
      <xdr:rowOff>57150</xdr:rowOff>
    </xdr:to>
    <xdr:pic>
      <xdr:nvPicPr>
        <xdr:cNvPr id="2" name="Picture 6" descr="RDdrevo_log03"/>
        <xdr:cNvPicPr preferRelativeResize="1">
          <a:picLocks noChangeAspect="1"/>
        </xdr:cNvPicPr>
      </xdr:nvPicPr>
      <xdr:blipFill>
        <a:blip r:embed="rId1"/>
        <a:stretch>
          <a:fillRect/>
        </a:stretch>
      </xdr:blipFill>
      <xdr:spPr>
        <a:xfrm>
          <a:off x="0" y="85725"/>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57150</xdr:rowOff>
    </xdr:from>
    <xdr:to>
      <xdr:col>2</xdr:col>
      <xdr:colOff>314325</xdr:colOff>
      <xdr:row>4</xdr:row>
      <xdr:rowOff>76200</xdr:rowOff>
    </xdr:to>
    <xdr:pic>
      <xdr:nvPicPr>
        <xdr:cNvPr id="1" name="Picture 1" descr="Logo Vrábel barva"/>
        <xdr:cNvPicPr preferRelativeResize="1">
          <a:picLocks noChangeAspect="1"/>
        </xdr:cNvPicPr>
      </xdr:nvPicPr>
      <xdr:blipFill>
        <a:blip r:embed="rId1"/>
        <a:stretch>
          <a:fillRect/>
        </a:stretch>
      </xdr:blipFill>
      <xdr:spPr>
        <a:xfrm>
          <a:off x="304800" y="57150"/>
          <a:ext cx="1228725" cy="666750"/>
        </a:xfrm>
        <a:prstGeom prst="rect">
          <a:avLst/>
        </a:prstGeom>
        <a:noFill/>
        <a:ln w="9525" cmpd="sng">
          <a:noFill/>
        </a:ln>
      </xdr:spPr>
    </xdr:pic>
    <xdr:clientData/>
  </xdr:twoCellAnchor>
  <xdr:oneCellAnchor>
    <xdr:from>
      <xdr:col>0</xdr:col>
      <xdr:colOff>38100</xdr:colOff>
      <xdr:row>179</xdr:row>
      <xdr:rowOff>85725</xdr:rowOff>
    </xdr:from>
    <xdr:ext cx="6038850" cy="942975"/>
    <xdr:sp>
      <xdr:nvSpPr>
        <xdr:cNvPr id="2" name="Text Box 2"/>
        <xdr:cNvSpPr txBox="1">
          <a:spLocks noChangeArrowheads="1"/>
        </xdr:cNvSpPr>
      </xdr:nvSpPr>
      <xdr:spPr>
        <a:xfrm>
          <a:off x="38100" y="29194125"/>
          <a:ext cx="6038850" cy="9429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Tahoma"/>
              <a:ea typeface="Tahoma"/>
              <a:cs typeface="Tahoma"/>
            </a:rPr>
            <a:t>a</a:t>
          </a:r>
          <a:r>
            <a:rPr lang="en-US" cap="none" sz="500" b="0" i="0" u="none" baseline="0">
              <a:solidFill>
                <a:srgbClr val="000000"/>
              </a:solidFill>
              <a:latin typeface="Tahoma"/>
              <a:ea typeface="Tahoma"/>
              <a:cs typeface="Tahoma"/>
            </a:rPr>
            <a:t>) Smluvní strany se výslovně dohodly, že pokud nebylo v této smlouvě stanoveno jinak, řídí se ostatní podmínky smlouvy podle příslušných ustanovení platného Obchodního zákoníku České republiky a zároveň podle ustanovení Všeobecných obchodních podmínek firmy Vrábel, č.j. 20/05 ze dne 03.01.2005.
</a:t>
          </a:r>
          <a:r>
            <a:rPr lang="en-US" cap="none" sz="500" b="0" i="0" u="none" baseline="0">
              <a:solidFill>
                <a:srgbClr val="000000"/>
              </a:solidFill>
              <a:latin typeface="Tahoma"/>
              <a:ea typeface="Tahoma"/>
              <a:cs typeface="Tahoma"/>
            </a:rPr>
            <a:t>
</a:t>
          </a:r>
          <a:r>
            <a:rPr lang="en-US" cap="none" sz="500" b="0" i="0" u="none" baseline="0">
              <a:solidFill>
                <a:srgbClr val="000000"/>
              </a:solidFill>
              <a:latin typeface="Tahoma"/>
              <a:ea typeface="Tahoma"/>
              <a:cs typeface="Tahoma"/>
            </a:rPr>
            <a:t>b) Objednatel svým podpisem souhlasně stvrzuje, že v písemné formě obdržel Všeobecné obchodní podmínky firmy Vrábel, č.j. 20/05 ze dne 03.01.2005, bez výhrad s nimi souhlasí, před podpisem této smlouvy je četl  a souhlasí s nimi. Všeobecné obchodní podmínky firmy Vrábel, č.j. 20/05 ze dne 03.01.2005 jsou nedílnou součástí této smlouvy. Uvedené všeobecné obchodní podmínky jsou též veřejně přístupné na internetových stránkách www.vrabel.info 
</a:t>
          </a:r>
          <a:r>
            <a:rPr lang="en-US" cap="none" sz="500" b="0" i="0" u="none" baseline="0">
              <a:solidFill>
                <a:srgbClr val="000000"/>
              </a:solidFill>
              <a:latin typeface="Tahoma"/>
              <a:ea typeface="Tahoma"/>
              <a:cs typeface="Tahoma"/>
            </a:rPr>
            <a:t>
</a:t>
          </a:r>
          <a:r>
            <a:rPr lang="en-US" cap="none" sz="500" b="0" i="0" u="none" baseline="0">
              <a:solidFill>
                <a:srgbClr val="000000"/>
              </a:solidFill>
              <a:latin typeface="Tahoma"/>
              <a:ea typeface="Tahoma"/>
              <a:cs typeface="Tahoma"/>
            </a:rPr>
            <a:t>c) Zhotovitel ukládá objednateli seznámit se s návodem na používání poptávaného ( naceněného ) předmětu díla na veřejně přístupných  internetových stránkách www.vrabel.info ) s cílem vyloučit nesprávné umístění ( používání ) výrobku ještě před vlastním zahájením výroby díla, tj. v době před podpisem smlouvy o dílo. Objednatel svým podpisem stvrzuje, že takto učinil a s tímto návodem na používání díla byl seznámen.   
</a:t>
          </a:r>
          <a:r>
            <a:rPr lang="en-US" cap="none" sz="800" b="0" i="0" u="none" baseline="0">
              <a:solidFill>
                <a:srgbClr val="000000"/>
              </a:solidFill>
              <a:latin typeface="Tahoma"/>
              <a:ea typeface="Tahoma"/>
              <a:cs typeface="Tahoma"/>
            </a:rPr>
            <a:t>
</a:t>
          </a:r>
        </a:p>
      </xdr:txBody>
    </xdr:sp>
    <xdr:clientData/>
  </xdr:oneCellAnchor>
  <xdr:twoCellAnchor editAs="oneCell">
    <xdr:from>
      <xdr:col>0</xdr:col>
      <xdr:colOff>180975</xdr:colOff>
      <xdr:row>9</xdr:row>
      <xdr:rowOff>57150</xdr:rowOff>
    </xdr:from>
    <xdr:to>
      <xdr:col>2</xdr:col>
      <xdr:colOff>438150</xdr:colOff>
      <xdr:row>15</xdr:row>
      <xdr:rowOff>0</xdr:rowOff>
    </xdr:to>
    <xdr:pic>
      <xdr:nvPicPr>
        <xdr:cNvPr id="3" name="Picture 3" descr="sruby"/>
        <xdr:cNvPicPr preferRelativeResize="1">
          <a:picLocks noChangeAspect="1"/>
        </xdr:cNvPicPr>
      </xdr:nvPicPr>
      <xdr:blipFill>
        <a:blip r:embed="rId2"/>
        <a:stretch>
          <a:fillRect/>
        </a:stretch>
      </xdr:blipFill>
      <xdr:spPr>
        <a:xfrm>
          <a:off x="180975" y="1323975"/>
          <a:ext cx="147637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ddrevo.eu/" TargetMode="External" /><Relationship Id="rId2" Type="http://schemas.openxmlformats.org/officeDocument/2006/relationships/hyperlink" Target="mailto:rddrevo@rddrevo.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rabel.info/" TargetMode="External" /><Relationship Id="rId2" Type="http://schemas.openxmlformats.org/officeDocument/2006/relationships/hyperlink" Target="mailto:info@vrabel.inf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02"/>
  <sheetViews>
    <sheetView tabSelected="1" view="pageBreakPreview" zoomScaleSheetLayoutView="100" zoomScalePageLayoutView="0" workbookViewId="0" topLeftCell="A136">
      <selection activeCell="A177" sqref="A177:I177"/>
    </sheetView>
  </sheetViews>
  <sheetFormatPr defaultColWidth="9.140625" defaultRowHeight="12.75"/>
  <cols>
    <col min="3" max="3" width="9.00390625" style="0" customWidth="1"/>
    <col min="5" max="5" width="6.00390625" style="0" customWidth="1"/>
    <col min="6" max="6" width="23.7109375" style="0" customWidth="1"/>
    <col min="7" max="7" width="5.28125" style="0" customWidth="1"/>
    <col min="8" max="8" width="6.57421875" style="25" customWidth="1"/>
    <col min="9" max="9" width="19.00390625" style="0" customWidth="1"/>
    <col min="10" max="10" width="12.421875" style="0" customWidth="1"/>
    <col min="11" max="13" width="9.140625" style="0" hidden="1" customWidth="1"/>
  </cols>
  <sheetData>
    <row r="1" spans="1:10" ht="12.75">
      <c r="A1" s="69" t="s">
        <v>360</v>
      </c>
      <c r="B1" s="69"/>
      <c r="C1" s="69"/>
      <c r="D1" s="69"/>
      <c r="E1" s="69"/>
      <c r="F1" s="69"/>
      <c r="G1" s="69"/>
      <c r="H1" s="69"/>
      <c r="I1" s="69"/>
      <c r="J1" s="69"/>
    </row>
    <row r="2" spans="4:6" ht="12.75">
      <c r="D2" s="70" t="s">
        <v>5</v>
      </c>
      <c r="E2" s="71"/>
      <c r="F2" s="15"/>
    </row>
    <row r="3" spans="4:10" ht="12.75" customHeight="1">
      <c r="D3" s="76" t="s">
        <v>319</v>
      </c>
      <c r="E3" s="76"/>
      <c r="F3" s="76"/>
      <c r="G3" s="87" t="s">
        <v>131</v>
      </c>
      <c r="H3" s="87"/>
      <c r="I3" s="87"/>
      <c r="J3" s="28"/>
    </row>
    <row r="4" spans="4:10" ht="12.75">
      <c r="D4" s="76" t="s">
        <v>320</v>
      </c>
      <c r="E4" s="76"/>
      <c r="F4" s="76"/>
      <c r="G4" s="76" t="s">
        <v>292</v>
      </c>
      <c r="H4" s="76"/>
      <c r="I4" s="76"/>
      <c r="J4" s="28"/>
    </row>
    <row r="5" spans="4:10" ht="12.75">
      <c r="D5" s="76" t="s">
        <v>130</v>
      </c>
      <c r="E5" s="76"/>
      <c r="F5" s="76"/>
      <c r="G5" s="76" t="s">
        <v>130</v>
      </c>
      <c r="H5" s="76"/>
      <c r="I5" s="76"/>
      <c r="J5" s="28"/>
    </row>
    <row r="6" spans="4:10" ht="12.75">
      <c r="D6" s="76" t="s">
        <v>321</v>
      </c>
      <c r="E6" s="77"/>
      <c r="F6" s="77"/>
      <c r="G6" s="29"/>
      <c r="H6" s="76"/>
      <c r="I6" s="76"/>
      <c r="J6" s="28"/>
    </row>
    <row r="7" spans="4:10" ht="4.5" customHeight="1">
      <c r="D7" s="6"/>
      <c r="E7" s="31"/>
      <c r="F7" s="31"/>
      <c r="G7" s="31"/>
      <c r="H7" s="31"/>
      <c r="I7" s="31"/>
      <c r="J7" s="31"/>
    </row>
    <row r="8" spans="1:14" ht="12.75">
      <c r="A8" s="104" t="s">
        <v>322</v>
      </c>
      <c r="B8" s="105"/>
      <c r="C8" s="106"/>
      <c r="D8" s="95" t="s">
        <v>286</v>
      </c>
      <c r="E8" s="95"/>
      <c r="F8" s="95"/>
      <c r="G8" s="95"/>
      <c r="H8" s="95"/>
      <c r="I8" s="93" t="s">
        <v>323</v>
      </c>
      <c r="J8" s="94"/>
      <c r="K8" s="34"/>
      <c r="L8" s="34"/>
      <c r="M8" s="34"/>
      <c r="N8" s="34"/>
    </row>
    <row r="9" spans="1:14" ht="6" customHeight="1">
      <c r="A9" s="3"/>
      <c r="B9" s="4"/>
      <c r="C9" s="5"/>
      <c r="D9" s="6"/>
      <c r="E9" s="6"/>
      <c r="F9" s="6"/>
      <c r="G9" s="6"/>
      <c r="H9" s="6"/>
      <c r="I9" s="7"/>
      <c r="J9" s="8"/>
      <c r="K9" s="34"/>
      <c r="L9" s="34"/>
      <c r="M9" s="34"/>
      <c r="N9" s="34"/>
    </row>
    <row r="10" spans="1:10" ht="12.75" customHeight="1">
      <c r="A10" s="56" t="s">
        <v>324</v>
      </c>
      <c r="B10" s="56"/>
      <c r="C10" s="56"/>
      <c r="D10" s="35" t="s">
        <v>11</v>
      </c>
      <c r="E10" s="30"/>
      <c r="F10" s="30"/>
      <c r="G10" s="87" t="s">
        <v>131</v>
      </c>
      <c r="H10" s="87"/>
      <c r="I10" s="87"/>
      <c r="J10" s="87"/>
    </row>
    <row r="11" spans="1:10" ht="12.75" customHeight="1">
      <c r="A11" s="56" t="s">
        <v>325</v>
      </c>
      <c r="B11" s="56"/>
      <c r="C11" s="56"/>
      <c r="D11" s="92"/>
      <c r="E11" s="92"/>
      <c r="F11" s="92"/>
      <c r="G11" s="79"/>
      <c r="H11" s="79"/>
      <c r="I11" s="77"/>
      <c r="J11" s="77"/>
    </row>
    <row r="12" spans="4:10" ht="12.75" customHeight="1">
      <c r="D12" s="92"/>
      <c r="E12" s="92"/>
      <c r="F12" s="92"/>
      <c r="G12" s="92"/>
      <c r="H12" s="92"/>
      <c r="I12" s="92"/>
      <c r="J12" s="92"/>
    </row>
    <row r="13" spans="4:10" ht="12.75" customHeight="1">
      <c r="D13" s="92"/>
      <c r="E13" s="92"/>
      <c r="F13" s="92"/>
      <c r="G13" s="78"/>
      <c r="H13" s="78"/>
      <c r="I13" s="78"/>
      <c r="J13" s="79"/>
    </row>
    <row r="14" spans="1:10" ht="12.75" customHeight="1">
      <c r="A14" s="2"/>
      <c r="B14" s="2"/>
      <c r="C14" s="2"/>
      <c r="D14" s="11"/>
      <c r="E14" s="11"/>
      <c r="F14" s="11"/>
      <c r="G14" s="92"/>
      <c r="H14" s="92"/>
      <c r="I14" s="92"/>
      <c r="J14" s="92"/>
    </row>
    <row r="15" spans="2:10" ht="12.75" customHeight="1">
      <c r="B15" s="2"/>
      <c r="C15" s="2"/>
      <c r="D15" s="2" t="s">
        <v>29</v>
      </c>
      <c r="E15" s="91"/>
      <c r="F15" s="91"/>
      <c r="G15" s="79"/>
      <c r="H15" s="79"/>
      <c r="I15" s="77"/>
      <c r="J15" s="77"/>
    </row>
    <row r="16" spans="2:8" ht="12.75" customHeight="1">
      <c r="B16" s="13"/>
      <c r="C16" s="13"/>
      <c r="D16" s="28" t="s">
        <v>136</v>
      </c>
      <c r="E16" s="79"/>
      <c r="F16" s="79"/>
      <c r="G16" s="11"/>
      <c r="H16" s="43"/>
    </row>
    <row r="17" spans="1:10" ht="12.75" customHeight="1">
      <c r="A17" s="13"/>
      <c r="B17" s="13"/>
      <c r="C17" s="13"/>
      <c r="D17" s="13" t="s">
        <v>3</v>
      </c>
      <c r="E17" s="88" t="s">
        <v>174</v>
      </c>
      <c r="F17" s="88"/>
      <c r="G17" s="80"/>
      <c r="H17" s="78"/>
      <c r="I17" s="78"/>
      <c r="J17" s="79"/>
    </row>
    <row r="18" spans="1:10" ht="12.75" customHeight="1">
      <c r="A18" s="112" t="s">
        <v>352</v>
      </c>
      <c r="B18" s="112"/>
      <c r="C18" s="112"/>
      <c r="D18" s="65"/>
      <c r="E18" s="77"/>
      <c r="F18" s="77"/>
      <c r="G18" s="77"/>
      <c r="H18" s="77"/>
      <c r="I18" s="77"/>
      <c r="J18" s="77"/>
    </row>
    <row r="19" spans="1:17" ht="12.75" customHeight="1">
      <c r="A19" s="13" t="s">
        <v>353</v>
      </c>
      <c r="B19" s="58"/>
      <c r="C19" s="58"/>
      <c r="D19" s="58"/>
      <c r="E19" s="58"/>
      <c r="F19" s="58"/>
      <c r="G19" s="15"/>
      <c r="H19" s="15"/>
      <c r="I19" s="113" t="s">
        <v>354</v>
      </c>
      <c r="J19" s="114"/>
      <c r="Q19" s="40"/>
    </row>
    <row r="20" spans="1:17" ht="12.75" customHeight="1">
      <c r="A20" s="116" t="s">
        <v>328</v>
      </c>
      <c r="B20" s="106"/>
      <c r="C20" s="106"/>
      <c r="D20" s="106"/>
      <c r="E20" s="106"/>
      <c r="F20" s="106"/>
      <c r="G20" s="106"/>
      <c r="H20" s="106"/>
      <c r="I20" s="106"/>
      <c r="J20" s="106"/>
      <c r="Q20" s="40"/>
    </row>
    <row r="21" spans="1:10" s="11" customFormat="1" ht="12.75" customHeight="1">
      <c r="A21" s="45"/>
      <c r="B21" s="38"/>
      <c r="C21" s="81" t="s">
        <v>139</v>
      </c>
      <c r="D21" s="82"/>
      <c r="E21" s="72"/>
      <c r="F21" s="73"/>
      <c r="G21" s="73"/>
      <c r="H21" s="73"/>
      <c r="I21" s="73"/>
      <c r="J21" s="73"/>
    </row>
    <row r="22" spans="1:10" s="11" customFormat="1" ht="12.75" customHeight="1">
      <c r="A22" s="81" t="s">
        <v>276</v>
      </c>
      <c r="B22" s="82"/>
      <c r="C22" s="83"/>
      <c r="D22" s="83"/>
      <c r="E22" s="72"/>
      <c r="F22" s="73"/>
      <c r="G22" s="73"/>
      <c r="H22" s="73"/>
      <c r="I22" s="73"/>
      <c r="J22" s="73"/>
    </row>
    <row r="23" spans="1:10" s="11" customFormat="1" ht="12.75">
      <c r="A23" s="89" t="s">
        <v>293</v>
      </c>
      <c r="B23" s="90"/>
      <c r="C23" s="90"/>
      <c r="D23" s="90"/>
      <c r="E23" s="74" t="s">
        <v>326</v>
      </c>
      <c r="F23" s="75"/>
      <c r="G23" s="75"/>
      <c r="H23" s="75"/>
      <c r="I23" s="75"/>
      <c r="J23" s="75"/>
    </row>
    <row r="24" spans="1:10" s="46" customFormat="1" ht="21">
      <c r="A24" s="61" t="s">
        <v>175</v>
      </c>
      <c r="B24" s="61"/>
      <c r="C24" s="61"/>
      <c r="D24" s="61"/>
      <c r="E24" s="61"/>
      <c r="F24" s="48" t="s">
        <v>37</v>
      </c>
      <c r="G24" s="20" t="s">
        <v>167</v>
      </c>
      <c r="H24" s="20" t="s">
        <v>7</v>
      </c>
      <c r="I24" s="20" t="s">
        <v>8</v>
      </c>
      <c r="J24" s="20" t="s">
        <v>9</v>
      </c>
    </row>
    <row r="25" spans="1:10" s="28" customFormat="1" ht="11.25">
      <c r="A25" s="98" t="s">
        <v>332</v>
      </c>
      <c r="B25" s="99"/>
      <c r="C25" s="99"/>
      <c r="D25" s="99"/>
      <c r="E25" s="99"/>
      <c r="F25" s="99"/>
      <c r="G25" s="99"/>
      <c r="H25" s="99"/>
      <c r="I25" s="99"/>
      <c r="J25" s="47"/>
    </row>
    <row r="26" spans="1:10" s="28" customFormat="1" ht="10.5">
      <c r="A26" s="63" t="s">
        <v>176</v>
      </c>
      <c r="B26" s="63"/>
      <c r="C26" s="63"/>
      <c r="D26" s="63"/>
      <c r="E26" s="63"/>
      <c r="F26" s="12" t="s">
        <v>173</v>
      </c>
      <c r="G26" s="24"/>
      <c r="H26" s="24"/>
      <c r="I26" s="24">
        <v>0</v>
      </c>
      <c r="J26" s="18">
        <f aca="true" t="shared" si="0" ref="J26:J62">G26*I26</f>
        <v>0</v>
      </c>
    </row>
    <row r="27" spans="1:10" s="28" customFormat="1" ht="10.5">
      <c r="A27" s="97" t="s">
        <v>177</v>
      </c>
      <c r="B27" s="97"/>
      <c r="C27" s="97"/>
      <c r="D27" s="97"/>
      <c r="E27" s="97"/>
      <c r="F27" s="12" t="s">
        <v>173</v>
      </c>
      <c r="G27" s="24"/>
      <c r="H27" s="24"/>
      <c r="I27" s="24">
        <v>0</v>
      </c>
      <c r="J27" s="18">
        <f t="shared" si="0"/>
        <v>0</v>
      </c>
    </row>
    <row r="28" spans="1:10" s="28" customFormat="1" ht="10.5">
      <c r="A28" s="63" t="s">
        <v>178</v>
      </c>
      <c r="B28" s="63"/>
      <c r="C28" s="63"/>
      <c r="D28" s="63"/>
      <c r="E28" s="63"/>
      <c r="F28" s="12" t="s">
        <v>173</v>
      </c>
      <c r="G28" s="24"/>
      <c r="H28" s="24"/>
      <c r="I28" s="24">
        <v>0</v>
      </c>
      <c r="J28" s="18">
        <f t="shared" si="0"/>
        <v>0</v>
      </c>
    </row>
    <row r="29" spans="1:10" s="28" customFormat="1" ht="10.5">
      <c r="A29" s="63" t="s">
        <v>291</v>
      </c>
      <c r="B29" s="63"/>
      <c r="C29" s="63"/>
      <c r="D29" s="63"/>
      <c r="E29" s="63"/>
      <c r="F29" s="12" t="s">
        <v>173</v>
      </c>
      <c r="G29" s="24"/>
      <c r="H29" s="24"/>
      <c r="I29" s="24">
        <v>0</v>
      </c>
      <c r="J29" s="18">
        <f t="shared" si="0"/>
        <v>0</v>
      </c>
    </row>
    <row r="30" spans="1:10" s="28" customFormat="1" ht="10.5">
      <c r="A30" s="63" t="s">
        <v>179</v>
      </c>
      <c r="B30" s="63"/>
      <c r="C30" s="63"/>
      <c r="D30" s="63"/>
      <c r="E30" s="63"/>
      <c r="F30" s="12" t="s">
        <v>173</v>
      </c>
      <c r="G30" s="24"/>
      <c r="H30" s="24"/>
      <c r="I30" s="24">
        <v>0</v>
      </c>
      <c r="J30" s="18">
        <f t="shared" si="0"/>
        <v>0</v>
      </c>
    </row>
    <row r="31" spans="1:10" s="28" customFormat="1" ht="10.5">
      <c r="A31" s="63" t="s">
        <v>180</v>
      </c>
      <c r="B31" s="63"/>
      <c r="C31" s="63"/>
      <c r="D31" s="63"/>
      <c r="E31" s="63"/>
      <c r="F31" s="12" t="s">
        <v>173</v>
      </c>
      <c r="G31" s="24"/>
      <c r="H31" s="24"/>
      <c r="I31" s="24">
        <v>0</v>
      </c>
      <c r="J31" s="18">
        <f t="shared" si="0"/>
        <v>0</v>
      </c>
    </row>
    <row r="32" spans="1:10" s="28" customFormat="1" ht="10.5">
      <c r="A32" s="12" t="s">
        <v>300</v>
      </c>
      <c r="B32" s="12"/>
      <c r="C32" s="12"/>
      <c r="D32" s="12"/>
      <c r="E32" s="12"/>
      <c r="F32" s="12" t="s">
        <v>173</v>
      </c>
      <c r="G32" s="24"/>
      <c r="H32" s="24"/>
      <c r="I32" s="24">
        <v>0</v>
      </c>
      <c r="J32" s="18">
        <f t="shared" si="0"/>
        <v>0</v>
      </c>
    </row>
    <row r="33" spans="1:10" s="28" customFormat="1" ht="10.5">
      <c r="A33" s="84" t="s">
        <v>299</v>
      </c>
      <c r="B33" s="84"/>
      <c r="C33" s="84"/>
      <c r="D33" s="84"/>
      <c r="E33" s="84"/>
      <c r="F33" s="23" t="s">
        <v>173</v>
      </c>
      <c r="G33" s="26"/>
      <c r="H33" s="26"/>
      <c r="I33" s="26">
        <v>0</v>
      </c>
      <c r="J33" s="57">
        <f t="shared" si="0"/>
        <v>0</v>
      </c>
    </row>
    <row r="34" spans="1:10" s="28" customFormat="1" ht="11.25">
      <c r="A34" s="85" t="s">
        <v>333</v>
      </c>
      <c r="B34" s="86"/>
      <c r="C34" s="86"/>
      <c r="D34" s="86"/>
      <c r="E34" s="86"/>
      <c r="F34" s="86"/>
      <c r="G34" s="86"/>
      <c r="H34" s="86"/>
      <c r="I34" s="86"/>
      <c r="J34" s="59"/>
    </row>
    <row r="35" spans="1:10" s="11" customFormat="1" ht="11.25">
      <c r="A35" s="63" t="s">
        <v>189</v>
      </c>
      <c r="B35" s="63"/>
      <c r="C35" s="63"/>
      <c r="D35" s="63"/>
      <c r="E35" s="63"/>
      <c r="F35" s="12" t="s">
        <v>168</v>
      </c>
      <c r="G35" s="9">
        <v>0</v>
      </c>
      <c r="H35" s="24" t="s">
        <v>169</v>
      </c>
      <c r="I35" s="9">
        <v>16000</v>
      </c>
      <c r="J35" s="18">
        <f t="shared" si="0"/>
        <v>0</v>
      </c>
    </row>
    <row r="36" spans="1:10" s="11" customFormat="1" ht="11.25">
      <c r="A36" s="63" t="s">
        <v>190</v>
      </c>
      <c r="B36" s="63"/>
      <c r="C36" s="63"/>
      <c r="D36" s="63"/>
      <c r="E36" s="63"/>
      <c r="F36" s="12" t="s">
        <v>172</v>
      </c>
      <c r="G36" s="9"/>
      <c r="H36" s="24"/>
      <c r="I36" s="9">
        <v>0</v>
      </c>
      <c r="J36" s="18">
        <f t="shared" si="0"/>
        <v>0</v>
      </c>
    </row>
    <row r="37" spans="1:10" s="51" customFormat="1" ht="22.5" customHeight="1">
      <c r="A37" s="62" t="s">
        <v>191</v>
      </c>
      <c r="B37" s="62"/>
      <c r="C37" s="62"/>
      <c r="D37" s="62"/>
      <c r="E37" s="62"/>
      <c r="F37" s="52" t="s">
        <v>168</v>
      </c>
      <c r="G37" s="50">
        <v>0</v>
      </c>
      <c r="H37" s="50" t="s">
        <v>164</v>
      </c>
      <c r="I37" s="50">
        <v>170</v>
      </c>
      <c r="J37" s="18">
        <f t="shared" si="0"/>
        <v>0</v>
      </c>
    </row>
    <row r="38" spans="1:10" s="51" customFormat="1" ht="11.25" customHeight="1">
      <c r="A38" s="62" t="s">
        <v>192</v>
      </c>
      <c r="B38" s="62"/>
      <c r="C38" s="62"/>
      <c r="D38" s="62"/>
      <c r="E38" s="62"/>
      <c r="F38" s="52" t="s">
        <v>168</v>
      </c>
      <c r="G38" s="50">
        <v>0</v>
      </c>
      <c r="H38" s="49" t="s">
        <v>164</v>
      </c>
      <c r="I38" s="50">
        <v>190</v>
      </c>
      <c r="J38" s="18">
        <f t="shared" si="0"/>
        <v>0</v>
      </c>
    </row>
    <row r="39" spans="1:10" s="51" customFormat="1" ht="11.25" customHeight="1">
      <c r="A39" s="62" t="s">
        <v>193</v>
      </c>
      <c r="B39" s="62"/>
      <c r="C39" s="62"/>
      <c r="D39" s="62"/>
      <c r="E39" s="62"/>
      <c r="F39" s="52" t="s">
        <v>168</v>
      </c>
      <c r="G39" s="50">
        <v>0</v>
      </c>
      <c r="H39" s="49" t="s">
        <v>164</v>
      </c>
      <c r="I39" s="50">
        <v>210</v>
      </c>
      <c r="J39" s="18">
        <f t="shared" si="0"/>
        <v>0</v>
      </c>
    </row>
    <row r="40" spans="1:10" s="11" customFormat="1" ht="11.25">
      <c r="A40" s="63" t="s">
        <v>194</v>
      </c>
      <c r="B40" s="63"/>
      <c r="C40" s="63"/>
      <c r="D40" s="63"/>
      <c r="E40" s="63"/>
      <c r="F40" s="12" t="s">
        <v>168</v>
      </c>
      <c r="G40" s="50">
        <v>0</v>
      </c>
      <c r="H40" s="24" t="s">
        <v>164</v>
      </c>
      <c r="I40" s="9">
        <v>400</v>
      </c>
      <c r="J40" s="18">
        <f t="shared" si="0"/>
        <v>0</v>
      </c>
    </row>
    <row r="41" spans="1:10" s="11" customFormat="1" ht="11.25">
      <c r="A41" s="63" t="s">
        <v>195</v>
      </c>
      <c r="B41" s="63"/>
      <c r="C41" s="63"/>
      <c r="D41" s="63"/>
      <c r="E41" s="63"/>
      <c r="F41" s="12" t="s">
        <v>168</v>
      </c>
      <c r="G41" s="50">
        <v>0</v>
      </c>
      <c r="H41" s="24" t="s">
        <v>164</v>
      </c>
      <c r="I41" s="9">
        <v>350</v>
      </c>
      <c r="J41" s="18">
        <f t="shared" si="0"/>
        <v>0</v>
      </c>
    </row>
    <row r="42" spans="1:10" s="11" customFormat="1" ht="11.25">
      <c r="A42" s="63" t="s">
        <v>355</v>
      </c>
      <c r="B42" s="63"/>
      <c r="C42" s="63"/>
      <c r="D42" s="63"/>
      <c r="E42" s="63"/>
      <c r="F42" s="12" t="s">
        <v>168</v>
      </c>
      <c r="G42" s="50">
        <v>0</v>
      </c>
      <c r="H42" s="24" t="s">
        <v>164</v>
      </c>
      <c r="I42" s="9">
        <v>560</v>
      </c>
      <c r="J42" s="18">
        <f t="shared" si="0"/>
        <v>0</v>
      </c>
    </row>
    <row r="43" spans="1:10" s="11" customFormat="1" ht="11.25">
      <c r="A43" s="63" t="s">
        <v>196</v>
      </c>
      <c r="B43" s="63"/>
      <c r="C43" s="63"/>
      <c r="D43" s="63"/>
      <c r="E43" s="63"/>
      <c r="F43" s="12" t="s">
        <v>168</v>
      </c>
      <c r="G43" s="9">
        <v>0</v>
      </c>
      <c r="H43" s="24" t="s">
        <v>164</v>
      </c>
      <c r="I43" s="9">
        <v>120</v>
      </c>
      <c r="J43" s="18">
        <f t="shared" si="0"/>
        <v>0</v>
      </c>
    </row>
    <row r="44" spans="1:10" s="11" customFormat="1" ht="11.25">
      <c r="A44" s="63" t="s">
        <v>197</v>
      </c>
      <c r="B44" s="63"/>
      <c r="C44" s="63"/>
      <c r="D44" s="63"/>
      <c r="E44" s="63"/>
      <c r="F44" s="12" t="s">
        <v>170</v>
      </c>
      <c r="G44" s="9"/>
      <c r="H44" s="24"/>
      <c r="I44" s="9">
        <v>0</v>
      </c>
      <c r="J44" s="18">
        <f t="shared" si="0"/>
        <v>0</v>
      </c>
    </row>
    <row r="45" spans="1:10" s="11" customFormat="1" ht="22.5" customHeight="1">
      <c r="A45" s="62" t="s">
        <v>198</v>
      </c>
      <c r="B45" s="62"/>
      <c r="C45" s="62"/>
      <c r="D45" s="62"/>
      <c r="E45" s="62"/>
      <c r="F45" s="12" t="s">
        <v>168</v>
      </c>
      <c r="G45" s="50">
        <v>0</v>
      </c>
      <c r="H45" s="9" t="s">
        <v>164</v>
      </c>
      <c r="I45" s="9">
        <v>70</v>
      </c>
      <c r="J45" s="18">
        <f t="shared" si="0"/>
        <v>0</v>
      </c>
    </row>
    <row r="46" spans="1:10" s="51" customFormat="1" ht="22.5" customHeight="1">
      <c r="A46" s="62" t="s">
        <v>199</v>
      </c>
      <c r="B46" s="62"/>
      <c r="C46" s="62"/>
      <c r="D46" s="62"/>
      <c r="E46" s="62"/>
      <c r="F46" s="52" t="s">
        <v>168</v>
      </c>
      <c r="G46" s="50">
        <v>0</v>
      </c>
      <c r="H46" s="50" t="s">
        <v>164</v>
      </c>
      <c r="I46" s="50">
        <v>150</v>
      </c>
      <c r="J46" s="18">
        <f t="shared" si="0"/>
        <v>0</v>
      </c>
    </row>
    <row r="47" spans="1:10" s="11" customFormat="1" ht="22.5" customHeight="1">
      <c r="A47" s="62" t="s">
        <v>200</v>
      </c>
      <c r="B47" s="62"/>
      <c r="C47" s="62"/>
      <c r="D47" s="62"/>
      <c r="E47" s="62"/>
      <c r="F47" s="52" t="s">
        <v>168</v>
      </c>
      <c r="G47" s="50">
        <v>0</v>
      </c>
      <c r="H47" s="50" t="s">
        <v>164</v>
      </c>
      <c r="I47" s="50">
        <v>200</v>
      </c>
      <c r="J47" s="18">
        <f t="shared" si="0"/>
        <v>0</v>
      </c>
    </row>
    <row r="48" spans="1:10" s="11" customFormat="1" ht="22.5" customHeight="1">
      <c r="A48" s="62" t="s">
        <v>201</v>
      </c>
      <c r="B48" s="62"/>
      <c r="C48" s="62"/>
      <c r="D48" s="62"/>
      <c r="E48" s="62"/>
      <c r="F48" s="52" t="s">
        <v>168</v>
      </c>
      <c r="G48" s="50">
        <v>0</v>
      </c>
      <c r="H48" s="50" t="s">
        <v>164</v>
      </c>
      <c r="I48" s="50">
        <v>300</v>
      </c>
      <c r="J48" s="18">
        <f t="shared" si="0"/>
        <v>0</v>
      </c>
    </row>
    <row r="49" spans="1:10" s="11" customFormat="1" ht="22.5" customHeight="1">
      <c r="A49" s="62" t="s">
        <v>202</v>
      </c>
      <c r="B49" s="62"/>
      <c r="C49" s="62"/>
      <c r="D49" s="62"/>
      <c r="E49" s="62"/>
      <c r="F49" s="52" t="s">
        <v>168</v>
      </c>
      <c r="G49" s="50">
        <v>0</v>
      </c>
      <c r="H49" s="50" t="s">
        <v>164</v>
      </c>
      <c r="I49" s="50">
        <v>470</v>
      </c>
      <c r="J49" s="18">
        <f t="shared" si="0"/>
        <v>0</v>
      </c>
    </row>
    <row r="50" spans="1:10" s="11" customFormat="1" ht="22.5" customHeight="1">
      <c r="A50" s="62" t="s">
        <v>203</v>
      </c>
      <c r="B50" s="62"/>
      <c r="C50" s="62"/>
      <c r="D50" s="62"/>
      <c r="E50" s="62"/>
      <c r="F50" s="52" t="s">
        <v>168</v>
      </c>
      <c r="G50" s="50">
        <v>0</v>
      </c>
      <c r="H50" s="50" t="s">
        <v>164</v>
      </c>
      <c r="I50" s="50">
        <v>70</v>
      </c>
      <c r="J50" s="18">
        <f t="shared" si="0"/>
        <v>0</v>
      </c>
    </row>
    <row r="51" spans="1:10" s="11" customFormat="1" ht="22.5" customHeight="1">
      <c r="A51" s="62" t="s">
        <v>204</v>
      </c>
      <c r="B51" s="62"/>
      <c r="C51" s="62"/>
      <c r="D51" s="62"/>
      <c r="E51" s="62"/>
      <c r="F51" s="52" t="s">
        <v>171</v>
      </c>
      <c r="G51" s="50">
        <v>0</v>
      </c>
      <c r="H51" s="50"/>
      <c r="I51" s="50">
        <v>0</v>
      </c>
      <c r="J51" s="18">
        <f t="shared" si="0"/>
        <v>0</v>
      </c>
    </row>
    <row r="52" spans="1:10" s="11" customFormat="1" ht="11.25">
      <c r="A52" s="84" t="s">
        <v>205</v>
      </c>
      <c r="B52" s="84"/>
      <c r="C52" s="84"/>
      <c r="D52" s="84"/>
      <c r="E52" s="84"/>
      <c r="F52" s="23" t="s">
        <v>173</v>
      </c>
      <c r="G52" s="32"/>
      <c r="H52" s="26"/>
      <c r="I52" s="32">
        <v>0</v>
      </c>
      <c r="J52" s="27">
        <f t="shared" si="0"/>
        <v>0</v>
      </c>
    </row>
    <row r="53" spans="1:10" s="11" customFormat="1" ht="11.25">
      <c r="A53" s="85" t="s">
        <v>334</v>
      </c>
      <c r="B53" s="86"/>
      <c r="C53" s="86"/>
      <c r="D53" s="86"/>
      <c r="E53" s="86"/>
      <c r="F53" s="86"/>
      <c r="G53" s="86"/>
      <c r="H53" s="86"/>
      <c r="I53" s="86"/>
      <c r="J53" s="59"/>
    </row>
    <row r="54" spans="1:10" s="11" customFormat="1" ht="11.25">
      <c r="A54" s="63" t="s">
        <v>303</v>
      </c>
      <c r="B54" s="63"/>
      <c r="C54" s="63"/>
      <c r="D54" s="63"/>
      <c r="E54" s="63"/>
      <c r="F54" s="12" t="s">
        <v>173</v>
      </c>
      <c r="G54" s="9"/>
      <c r="H54" s="24"/>
      <c r="I54" s="9">
        <v>0</v>
      </c>
      <c r="J54" s="18">
        <f t="shared" si="0"/>
        <v>0</v>
      </c>
    </row>
    <row r="55" spans="1:10" s="11" customFormat="1" ht="11.25">
      <c r="A55" s="63" t="s">
        <v>206</v>
      </c>
      <c r="B55" s="63"/>
      <c r="C55" s="63"/>
      <c r="D55" s="63"/>
      <c r="E55" s="63"/>
      <c r="F55" s="12" t="s">
        <v>173</v>
      </c>
      <c r="G55" s="9"/>
      <c r="H55" s="24"/>
      <c r="I55" s="9">
        <v>0</v>
      </c>
      <c r="J55" s="18">
        <f t="shared" si="0"/>
        <v>0</v>
      </c>
    </row>
    <row r="56" spans="1:10" s="11" customFormat="1" ht="11.25">
      <c r="A56" s="63" t="s">
        <v>207</v>
      </c>
      <c r="B56" s="63"/>
      <c r="C56" s="63"/>
      <c r="D56" s="63"/>
      <c r="E56" s="63"/>
      <c r="F56" s="12" t="s">
        <v>173</v>
      </c>
      <c r="G56" s="9"/>
      <c r="H56" s="24"/>
      <c r="I56" s="9">
        <v>0</v>
      </c>
      <c r="J56" s="18">
        <f t="shared" si="0"/>
        <v>0</v>
      </c>
    </row>
    <row r="57" spans="1:10" s="11" customFormat="1" ht="11.25">
      <c r="A57" s="63" t="s">
        <v>277</v>
      </c>
      <c r="B57" s="63"/>
      <c r="C57" s="63"/>
      <c r="D57" s="63"/>
      <c r="E57" s="63"/>
      <c r="F57" s="12" t="s">
        <v>173</v>
      </c>
      <c r="G57" s="9"/>
      <c r="H57" s="24"/>
      <c r="I57" s="9">
        <v>0</v>
      </c>
      <c r="J57" s="18">
        <f t="shared" si="0"/>
        <v>0</v>
      </c>
    </row>
    <row r="58" spans="1:10" s="11" customFormat="1" ht="11.25">
      <c r="A58" s="63" t="s">
        <v>278</v>
      </c>
      <c r="B58" s="63"/>
      <c r="C58" s="63"/>
      <c r="D58" s="63"/>
      <c r="E58" s="63"/>
      <c r="F58" s="12" t="s">
        <v>173</v>
      </c>
      <c r="G58" s="9"/>
      <c r="H58" s="24"/>
      <c r="I58" s="9">
        <v>0</v>
      </c>
      <c r="J58" s="18">
        <f t="shared" si="0"/>
        <v>0</v>
      </c>
    </row>
    <row r="59" spans="1:10" s="11" customFormat="1" ht="11.25">
      <c r="A59" s="63" t="s">
        <v>279</v>
      </c>
      <c r="B59" s="63"/>
      <c r="C59" s="63"/>
      <c r="D59" s="63"/>
      <c r="E59" s="63"/>
      <c r="F59" s="12" t="s">
        <v>173</v>
      </c>
      <c r="G59" s="9"/>
      <c r="H59" s="24"/>
      <c r="I59" s="9">
        <v>0</v>
      </c>
      <c r="J59" s="18">
        <f t="shared" si="0"/>
        <v>0</v>
      </c>
    </row>
    <row r="60" spans="1:10" s="11" customFormat="1" ht="11.25">
      <c r="A60" s="63" t="s">
        <v>304</v>
      </c>
      <c r="B60" s="63"/>
      <c r="C60" s="63"/>
      <c r="D60" s="63"/>
      <c r="E60" s="63"/>
      <c r="F60" s="12" t="s">
        <v>173</v>
      </c>
      <c r="G60" s="9"/>
      <c r="H60" s="24"/>
      <c r="I60" s="9">
        <v>0</v>
      </c>
      <c r="J60" s="18">
        <f t="shared" si="0"/>
        <v>0</v>
      </c>
    </row>
    <row r="61" spans="1:10" s="11" customFormat="1" ht="11.25">
      <c r="A61" s="63" t="s">
        <v>305</v>
      </c>
      <c r="B61" s="63"/>
      <c r="C61" s="63"/>
      <c r="D61" s="63"/>
      <c r="E61" s="63"/>
      <c r="F61" s="12" t="s">
        <v>173</v>
      </c>
      <c r="G61" s="9"/>
      <c r="H61" s="24"/>
      <c r="I61" s="9">
        <v>0</v>
      </c>
      <c r="J61" s="18">
        <f t="shared" si="0"/>
        <v>0</v>
      </c>
    </row>
    <row r="62" spans="1:10" s="11" customFormat="1" ht="11.25">
      <c r="A62" s="63" t="s">
        <v>280</v>
      </c>
      <c r="B62" s="63"/>
      <c r="C62" s="63"/>
      <c r="D62" s="63"/>
      <c r="E62" s="63"/>
      <c r="F62" s="12" t="s">
        <v>173</v>
      </c>
      <c r="G62" s="9"/>
      <c r="H62" s="24"/>
      <c r="I62" s="9">
        <v>0</v>
      </c>
      <c r="J62" s="18">
        <f t="shared" si="0"/>
        <v>0</v>
      </c>
    </row>
    <row r="63" spans="1:10" s="11" customFormat="1" ht="21">
      <c r="A63" s="61" t="s">
        <v>175</v>
      </c>
      <c r="B63" s="61"/>
      <c r="C63" s="61"/>
      <c r="D63" s="61"/>
      <c r="E63" s="61"/>
      <c r="F63" s="48" t="s">
        <v>37</v>
      </c>
      <c r="G63" s="20" t="s">
        <v>167</v>
      </c>
      <c r="H63" s="20" t="s">
        <v>7</v>
      </c>
      <c r="I63" s="20" t="s">
        <v>8</v>
      </c>
      <c r="J63" s="20" t="s">
        <v>9</v>
      </c>
    </row>
    <row r="64" spans="1:10" s="11" customFormat="1" ht="11.25">
      <c r="A64" s="63" t="s">
        <v>281</v>
      </c>
      <c r="B64" s="63"/>
      <c r="C64" s="63"/>
      <c r="D64" s="63"/>
      <c r="E64" s="63"/>
      <c r="F64" s="12" t="s">
        <v>173</v>
      </c>
      <c r="G64" s="9"/>
      <c r="H64" s="24"/>
      <c r="I64" s="9">
        <v>0</v>
      </c>
      <c r="J64" s="18">
        <f>G64*I64</f>
        <v>0</v>
      </c>
    </row>
    <row r="65" spans="1:10" s="11" customFormat="1" ht="11.25">
      <c r="A65" s="63" t="s">
        <v>282</v>
      </c>
      <c r="B65" s="63"/>
      <c r="C65" s="63"/>
      <c r="D65" s="63"/>
      <c r="E65" s="63"/>
      <c r="F65" s="12" t="s">
        <v>173</v>
      </c>
      <c r="G65" s="9"/>
      <c r="H65" s="24"/>
      <c r="I65" s="9">
        <v>0</v>
      </c>
      <c r="J65" s="18">
        <f aca="true" t="shared" si="1" ref="J65:J130">G65*I65</f>
        <v>0</v>
      </c>
    </row>
    <row r="66" spans="1:10" s="11" customFormat="1" ht="11.25">
      <c r="A66" s="84" t="s">
        <v>274</v>
      </c>
      <c r="B66" s="84"/>
      <c r="C66" s="84"/>
      <c r="D66" s="84"/>
      <c r="E66" s="84"/>
      <c r="F66" s="23" t="s">
        <v>173</v>
      </c>
      <c r="G66" s="32"/>
      <c r="H66" s="26"/>
      <c r="I66" s="32">
        <v>0</v>
      </c>
      <c r="J66" s="27">
        <f t="shared" si="1"/>
        <v>0</v>
      </c>
    </row>
    <row r="67" spans="1:10" s="11" customFormat="1" ht="11.25">
      <c r="A67" s="85" t="s">
        <v>335</v>
      </c>
      <c r="B67" s="86"/>
      <c r="C67" s="86"/>
      <c r="D67" s="86"/>
      <c r="E67" s="86"/>
      <c r="F67" s="86"/>
      <c r="G67" s="86"/>
      <c r="H67" s="86"/>
      <c r="I67" s="86"/>
      <c r="J67" s="59"/>
    </row>
    <row r="68" spans="1:10" s="11" customFormat="1" ht="11.25">
      <c r="A68" s="63" t="s">
        <v>208</v>
      </c>
      <c r="B68" s="63"/>
      <c r="C68" s="63"/>
      <c r="D68" s="63"/>
      <c r="E68" s="63"/>
      <c r="F68" s="12" t="s">
        <v>168</v>
      </c>
      <c r="G68" s="50">
        <v>0</v>
      </c>
      <c r="H68" s="24" t="s">
        <v>164</v>
      </c>
      <c r="I68" s="9">
        <v>650</v>
      </c>
      <c r="J68" s="18">
        <f t="shared" si="1"/>
        <v>0</v>
      </c>
    </row>
    <row r="69" spans="1:10" s="11" customFormat="1" ht="11.25">
      <c r="A69" s="63" t="s">
        <v>209</v>
      </c>
      <c r="B69" s="63"/>
      <c r="C69" s="63"/>
      <c r="D69" s="63"/>
      <c r="E69" s="63"/>
      <c r="F69" s="12" t="s">
        <v>168</v>
      </c>
      <c r="G69" s="50">
        <v>0</v>
      </c>
      <c r="H69" s="24" t="s">
        <v>164</v>
      </c>
      <c r="I69" s="9">
        <v>650</v>
      </c>
      <c r="J69" s="18">
        <f t="shared" si="1"/>
        <v>0</v>
      </c>
    </row>
    <row r="70" spans="1:10" s="11" customFormat="1" ht="11.25">
      <c r="A70" s="63" t="s">
        <v>295</v>
      </c>
      <c r="B70" s="63"/>
      <c r="C70" s="63"/>
      <c r="D70" s="63"/>
      <c r="E70" s="63"/>
      <c r="F70" s="12" t="s">
        <v>168</v>
      </c>
      <c r="G70" s="9">
        <v>0</v>
      </c>
      <c r="H70" s="24" t="s">
        <v>169</v>
      </c>
      <c r="I70" s="9">
        <v>15000</v>
      </c>
      <c r="J70" s="18">
        <f t="shared" si="1"/>
        <v>0</v>
      </c>
    </row>
    <row r="71" spans="1:10" s="11" customFormat="1" ht="11.25">
      <c r="A71" s="12" t="s">
        <v>296</v>
      </c>
      <c r="B71" s="12"/>
      <c r="C71" s="12"/>
      <c r="D71" s="12"/>
      <c r="E71" s="12"/>
      <c r="F71" s="12" t="s">
        <v>173</v>
      </c>
      <c r="G71" s="9"/>
      <c r="H71" s="24"/>
      <c r="I71" s="9"/>
      <c r="J71" s="18">
        <f t="shared" si="1"/>
        <v>0</v>
      </c>
    </row>
    <row r="72" spans="1:10" s="11" customFormat="1" ht="11.25">
      <c r="A72" s="12" t="s">
        <v>297</v>
      </c>
      <c r="B72" s="12"/>
      <c r="C72" s="12"/>
      <c r="D72" s="12"/>
      <c r="E72" s="12"/>
      <c r="F72" s="12" t="s">
        <v>173</v>
      </c>
      <c r="G72" s="9"/>
      <c r="H72" s="24"/>
      <c r="I72" s="9"/>
      <c r="J72" s="18">
        <f t="shared" si="1"/>
        <v>0</v>
      </c>
    </row>
    <row r="73" spans="1:10" s="11" customFormat="1" ht="11.25">
      <c r="A73" s="23" t="s">
        <v>329</v>
      </c>
      <c r="B73" s="23"/>
      <c r="C73" s="23"/>
      <c r="D73" s="23"/>
      <c r="E73" s="23"/>
      <c r="F73" s="23" t="s">
        <v>168</v>
      </c>
      <c r="G73" s="32"/>
      <c r="H73" s="26" t="s">
        <v>164</v>
      </c>
      <c r="I73" s="32">
        <v>300</v>
      </c>
      <c r="J73" s="27">
        <f t="shared" si="1"/>
        <v>0</v>
      </c>
    </row>
    <row r="74" spans="1:10" s="11" customFormat="1" ht="11.25">
      <c r="A74" s="85" t="s">
        <v>336</v>
      </c>
      <c r="B74" s="86"/>
      <c r="C74" s="86"/>
      <c r="D74" s="86"/>
      <c r="E74" s="86"/>
      <c r="F74" s="86"/>
      <c r="G74" s="86"/>
      <c r="H74" s="86"/>
      <c r="I74" s="86"/>
      <c r="J74" s="59"/>
    </row>
    <row r="75" spans="1:10" s="11" customFormat="1" ht="11.25">
      <c r="A75" s="63" t="s">
        <v>289</v>
      </c>
      <c r="B75" s="63"/>
      <c r="C75" s="63"/>
      <c r="D75" s="63"/>
      <c r="E75" s="63"/>
      <c r="F75" s="12" t="s">
        <v>168</v>
      </c>
      <c r="G75" s="50">
        <v>0</v>
      </c>
      <c r="H75" s="24" t="s">
        <v>164</v>
      </c>
      <c r="I75" s="9">
        <v>800</v>
      </c>
      <c r="J75" s="18">
        <f t="shared" si="1"/>
        <v>0</v>
      </c>
    </row>
    <row r="76" spans="1:10" s="11" customFormat="1" ht="11.25">
      <c r="A76" s="63" t="s">
        <v>210</v>
      </c>
      <c r="B76" s="63"/>
      <c r="C76" s="63"/>
      <c r="D76" s="63"/>
      <c r="E76" s="63"/>
      <c r="F76" s="12" t="s">
        <v>168</v>
      </c>
      <c r="G76" s="50">
        <v>0</v>
      </c>
      <c r="H76" s="24" t="s">
        <v>164</v>
      </c>
      <c r="I76" s="9">
        <v>2000</v>
      </c>
      <c r="J76" s="18">
        <f t="shared" si="1"/>
        <v>0</v>
      </c>
    </row>
    <row r="77" spans="1:10" s="11" customFormat="1" ht="11.25">
      <c r="A77" s="63" t="s">
        <v>211</v>
      </c>
      <c r="B77" s="63"/>
      <c r="C77" s="63"/>
      <c r="D77" s="63"/>
      <c r="E77" s="63"/>
      <c r="F77" s="12" t="s">
        <v>168</v>
      </c>
      <c r="G77" s="50">
        <v>0</v>
      </c>
      <c r="H77" s="24" t="s">
        <v>164</v>
      </c>
      <c r="I77" s="9">
        <v>120</v>
      </c>
      <c r="J77" s="18">
        <f t="shared" si="1"/>
        <v>0</v>
      </c>
    </row>
    <row r="78" spans="1:10" s="11" customFormat="1" ht="11.25">
      <c r="A78" s="63" t="s">
        <v>212</v>
      </c>
      <c r="B78" s="63"/>
      <c r="C78" s="63"/>
      <c r="D78" s="63"/>
      <c r="E78" s="63"/>
      <c r="F78" s="12" t="s">
        <v>168</v>
      </c>
      <c r="G78" s="50">
        <v>0</v>
      </c>
      <c r="H78" s="24" t="s">
        <v>164</v>
      </c>
      <c r="I78" s="9">
        <v>730</v>
      </c>
      <c r="J78" s="18">
        <f t="shared" si="1"/>
        <v>0</v>
      </c>
    </row>
    <row r="79" spans="1:10" s="11" customFormat="1" ht="11.25">
      <c r="A79" s="63" t="s">
        <v>356</v>
      </c>
      <c r="B79" s="63"/>
      <c r="C79" s="63"/>
      <c r="D79" s="63"/>
      <c r="E79" s="63"/>
      <c r="F79" s="12" t="s">
        <v>168</v>
      </c>
      <c r="G79" s="50">
        <v>0</v>
      </c>
      <c r="H79" s="24" t="s">
        <v>164</v>
      </c>
      <c r="I79" s="9">
        <v>650</v>
      </c>
      <c r="J79" s="18">
        <f t="shared" si="1"/>
        <v>0</v>
      </c>
    </row>
    <row r="80" spans="1:10" s="11" customFormat="1" ht="11.25">
      <c r="A80" s="63" t="s">
        <v>213</v>
      </c>
      <c r="B80" s="63"/>
      <c r="C80" s="63"/>
      <c r="D80" s="63"/>
      <c r="E80" s="63"/>
      <c r="F80" s="12" t="s">
        <v>168</v>
      </c>
      <c r="G80" s="50">
        <v>0</v>
      </c>
      <c r="H80" s="24" t="s">
        <v>164</v>
      </c>
      <c r="I80" s="9">
        <v>2500</v>
      </c>
      <c r="J80" s="18">
        <f t="shared" si="1"/>
        <v>0</v>
      </c>
    </row>
    <row r="81" spans="1:10" s="11" customFormat="1" ht="11.25">
      <c r="A81" s="63" t="s">
        <v>214</v>
      </c>
      <c r="B81" s="63"/>
      <c r="C81" s="63"/>
      <c r="D81" s="63"/>
      <c r="E81" s="63"/>
      <c r="F81" s="12" t="s">
        <v>173</v>
      </c>
      <c r="G81" s="9"/>
      <c r="H81" s="24"/>
      <c r="I81" s="9">
        <v>0</v>
      </c>
      <c r="J81" s="18">
        <f t="shared" si="1"/>
        <v>0</v>
      </c>
    </row>
    <row r="82" spans="1:10" s="11" customFormat="1" ht="12.75">
      <c r="A82" s="63" t="s">
        <v>359</v>
      </c>
      <c r="B82" s="111"/>
      <c r="C82" s="111"/>
      <c r="D82" s="111"/>
      <c r="E82" s="111"/>
      <c r="F82" s="12" t="s">
        <v>168</v>
      </c>
      <c r="G82" s="9">
        <v>0</v>
      </c>
      <c r="H82" s="24" t="s">
        <v>164</v>
      </c>
      <c r="I82" s="9">
        <v>1100</v>
      </c>
      <c r="J82" s="18">
        <v>0</v>
      </c>
    </row>
    <row r="83" spans="1:10" s="11" customFormat="1" ht="11.25">
      <c r="A83" s="85" t="s">
        <v>337</v>
      </c>
      <c r="B83" s="86"/>
      <c r="C83" s="86"/>
      <c r="D83" s="86"/>
      <c r="E83" s="86"/>
      <c r="F83" s="86"/>
      <c r="G83" s="86"/>
      <c r="H83" s="86"/>
      <c r="I83" s="86"/>
      <c r="J83" s="59">
        <f t="shared" si="1"/>
        <v>0</v>
      </c>
    </row>
    <row r="84" spans="1:10" s="11" customFormat="1" ht="11.25">
      <c r="A84" s="63" t="s">
        <v>215</v>
      </c>
      <c r="B84" s="63"/>
      <c r="C84" s="63"/>
      <c r="D84" s="63"/>
      <c r="E84" s="63"/>
      <c r="F84" s="12" t="s">
        <v>168</v>
      </c>
      <c r="G84" s="50">
        <v>0</v>
      </c>
      <c r="H84" s="24" t="s">
        <v>164</v>
      </c>
      <c r="I84" s="9">
        <v>600</v>
      </c>
      <c r="J84" s="18">
        <f t="shared" si="1"/>
        <v>0</v>
      </c>
    </row>
    <row r="85" spans="1:10" s="11" customFormat="1" ht="11.25">
      <c r="A85" s="63" t="s">
        <v>216</v>
      </c>
      <c r="B85" s="63"/>
      <c r="C85" s="63"/>
      <c r="D85" s="63"/>
      <c r="E85" s="63"/>
      <c r="F85" s="12" t="s">
        <v>168</v>
      </c>
      <c r="G85" s="50">
        <v>0</v>
      </c>
      <c r="H85" s="24" t="s">
        <v>164</v>
      </c>
      <c r="I85" s="9">
        <v>550</v>
      </c>
      <c r="J85" s="18">
        <f t="shared" si="1"/>
        <v>0</v>
      </c>
    </row>
    <row r="86" spans="1:10" s="11" customFormat="1" ht="11.25">
      <c r="A86" s="63" t="s">
        <v>217</v>
      </c>
      <c r="B86" s="63"/>
      <c r="C86" s="63"/>
      <c r="D86" s="63"/>
      <c r="E86" s="63"/>
      <c r="F86" s="12" t="s">
        <v>168</v>
      </c>
      <c r="G86" s="50">
        <v>0</v>
      </c>
      <c r="H86" s="24" t="s">
        <v>164</v>
      </c>
      <c r="I86" s="9">
        <v>900</v>
      </c>
      <c r="J86" s="18">
        <f t="shared" si="1"/>
        <v>0</v>
      </c>
    </row>
    <row r="87" spans="1:10" s="11" customFormat="1" ht="11.25">
      <c r="A87" s="63" t="s">
        <v>218</v>
      </c>
      <c r="B87" s="63"/>
      <c r="C87" s="63"/>
      <c r="D87" s="63"/>
      <c r="E87" s="63"/>
      <c r="F87" s="12" t="s">
        <v>168</v>
      </c>
      <c r="G87" s="50">
        <v>0</v>
      </c>
      <c r="H87" s="24" t="s">
        <v>164</v>
      </c>
      <c r="I87" s="9">
        <v>1000</v>
      </c>
      <c r="J87" s="18">
        <f t="shared" si="1"/>
        <v>0</v>
      </c>
    </row>
    <row r="88" spans="1:10" s="11" customFormat="1" ht="11.25">
      <c r="A88" s="63" t="s">
        <v>306</v>
      </c>
      <c r="B88" s="63"/>
      <c r="C88" s="63"/>
      <c r="D88" s="63"/>
      <c r="E88" s="63"/>
      <c r="F88" s="12" t="s">
        <v>173</v>
      </c>
      <c r="G88" s="9"/>
      <c r="H88" s="24"/>
      <c r="I88" s="9">
        <v>0</v>
      </c>
      <c r="J88" s="18">
        <f t="shared" si="1"/>
        <v>0</v>
      </c>
    </row>
    <row r="89" spans="1:10" s="11" customFormat="1" ht="11.25">
      <c r="A89" s="63" t="s">
        <v>307</v>
      </c>
      <c r="B89" s="63"/>
      <c r="C89" s="63"/>
      <c r="D89" s="63"/>
      <c r="E89" s="63"/>
      <c r="F89" s="12" t="s">
        <v>173</v>
      </c>
      <c r="G89" s="9"/>
      <c r="H89" s="24"/>
      <c r="I89" s="9">
        <v>0</v>
      </c>
      <c r="J89" s="18">
        <f t="shared" si="1"/>
        <v>0</v>
      </c>
    </row>
    <row r="90" spans="1:10" s="11" customFormat="1" ht="11.25">
      <c r="A90" s="12" t="s">
        <v>302</v>
      </c>
      <c r="B90" s="12"/>
      <c r="C90" s="12"/>
      <c r="D90" s="12"/>
      <c r="E90" s="12"/>
      <c r="F90" s="12" t="s">
        <v>168</v>
      </c>
      <c r="G90" s="9">
        <v>0</v>
      </c>
      <c r="H90" s="24" t="s">
        <v>164</v>
      </c>
      <c r="I90" s="9">
        <v>1300</v>
      </c>
      <c r="J90" s="18">
        <f t="shared" si="1"/>
        <v>0</v>
      </c>
    </row>
    <row r="91" spans="1:10" s="11" customFormat="1" ht="11.25">
      <c r="A91" s="84" t="s">
        <v>301</v>
      </c>
      <c r="B91" s="84"/>
      <c r="C91" s="84"/>
      <c r="D91" s="84"/>
      <c r="E91" s="84"/>
      <c r="F91" s="23" t="s">
        <v>173</v>
      </c>
      <c r="G91" s="32"/>
      <c r="H91" s="26"/>
      <c r="I91" s="32"/>
      <c r="J91" s="27">
        <f t="shared" si="1"/>
        <v>0</v>
      </c>
    </row>
    <row r="92" spans="1:10" s="11" customFormat="1" ht="11.25">
      <c r="A92" s="64" t="s">
        <v>181</v>
      </c>
      <c r="B92" s="65"/>
      <c r="C92" s="65"/>
      <c r="D92" s="65"/>
      <c r="E92" s="65"/>
      <c r="F92" s="65"/>
      <c r="G92" s="65"/>
      <c r="H92" s="65"/>
      <c r="I92" s="65"/>
      <c r="J92" s="59"/>
    </row>
    <row r="93" spans="1:10" s="11" customFormat="1" ht="11.25">
      <c r="A93" s="63" t="s">
        <v>220</v>
      </c>
      <c r="B93" s="63"/>
      <c r="C93" s="63"/>
      <c r="D93" s="63"/>
      <c r="E93" s="63"/>
      <c r="F93" s="12" t="s">
        <v>173</v>
      </c>
      <c r="G93" s="9"/>
      <c r="H93" s="24"/>
      <c r="I93" s="9">
        <v>0</v>
      </c>
      <c r="J93" s="18">
        <f t="shared" si="1"/>
        <v>0</v>
      </c>
    </row>
    <row r="94" spans="1:10" s="11" customFormat="1" ht="11.25">
      <c r="A94" s="84" t="s">
        <v>221</v>
      </c>
      <c r="B94" s="84"/>
      <c r="C94" s="84"/>
      <c r="D94" s="84"/>
      <c r="E94" s="84"/>
      <c r="F94" s="23" t="s">
        <v>173</v>
      </c>
      <c r="G94" s="32"/>
      <c r="H94" s="26"/>
      <c r="I94" s="32">
        <v>0</v>
      </c>
      <c r="J94" s="27">
        <f t="shared" si="1"/>
        <v>0</v>
      </c>
    </row>
    <row r="95" spans="1:10" s="11" customFormat="1" ht="11.25">
      <c r="A95" s="64" t="s">
        <v>182</v>
      </c>
      <c r="B95" s="65"/>
      <c r="C95" s="65"/>
      <c r="D95" s="65"/>
      <c r="E95" s="65"/>
      <c r="F95" s="65"/>
      <c r="G95" s="65"/>
      <c r="H95" s="65"/>
      <c r="I95" s="65"/>
      <c r="J95" s="59"/>
    </row>
    <row r="96" spans="1:10" s="11" customFormat="1" ht="11.25">
      <c r="A96" s="63" t="s">
        <v>222</v>
      </c>
      <c r="B96" s="63"/>
      <c r="C96" s="63"/>
      <c r="D96" s="63"/>
      <c r="E96" s="63"/>
      <c r="F96" s="12" t="s">
        <v>173</v>
      </c>
      <c r="G96" s="9"/>
      <c r="H96" s="24"/>
      <c r="I96" s="9">
        <v>0</v>
      </c>
      <c r="J96" s="18">
        <f t="shared" si="1"/>
        <v>0</v>
      </c>
    </row>
    <row r="97" spans="1:10" s="11" customFormat="1" ht="11.25">
      <c r="A97" s="63" t="s">
        <v>223</v>
      </c>
      <c r="B97" s="63"/>
      <c r="C97" s="63"/>
      <c r="D97" s="63"/>
      <c r="E97" s="63"/>
      <c r="F97" s="12" t="s">
        <v>173</v>
      </c>
      <c r="G97" s="9"/>
      <c r="H97" s="24"/>
      <c r="I97" s="9">
        <v>0</v>
      </c>
      <c r="J97" s="18">
        <f t="shared" si="1"/>
        <v>0</v>
      </c>
    </row>
    <row r="98" spans="1:10" s="11" customFormat="1" ht="11.25">
      <c r="A98" s="63" t="s">
        <v>224</v>
      </c>
      <c r="B98" s="63"/>
      <c r="C98" s="63"/>
      <c r="D98" s="63"/>
      <c r="E98" s="63"/>
      <c r="F98" s="12" t="s">
        <v>173</v>
      </c>
      <c r="G98" s="9"/>
      <c r="H98" s="24"/>
      <c r="I98" s="9">
        <v>0</v>
      </c>
      <c r="J98" s="18">
        <f t="shared" si="1"/>
        <v>0</v>
      </c>
    </row>
    <row r="99" spans="1:10" s="11" customFormat="1" ht="11.25">
      <c r="A99" s="63" t="s">
        <v>225</v>
      </c>
      <c r="B99" s="63"/>
      <c r="C99" s="63"/>
      <c r="D99" s="63"/>
      <c r="E99" s="63"/>
      <c r="F99" s="12" t="s">
        <v>173</v>
      </c>
      <c r="G99" s="9"/>
      <c r="H99" s="24"/>
      <c r="I99" s="9">
        <v>0</v>
      </c>
      <c r="J99" s="18">
        <f t="shared" si="1"/>
        <v>0</v>
      </c>
    </row>
    <row r="100" spans="1:10" s="11" customFormat="1" ht="11.25">
      <c r="A100" s="63" t="s">
        <v>226</v>
      </c>
      <c r="B100" s="63"/>
      <c r="C100" s="63"/>
      <c r="D100" s="63"/>
      <c r="E100" s="63"/>
      <c r="F100" s="12" t="s">
        <v>173</v>
      </c>
      <c r="G100" s="9"/>
      <c r="H100" s="24"/>
      <c r="I100" s="9">
        <v>0</v>
      </c>
      <c r="J100" s="18">
        <f t="shared" si="1"/>
        <v>0</v>
      </c>
    </row>
    <row r="101" spans="1:10" s="11" customFormat="1" ht="11.25">
      <c r="A101" s="84" t="s">
        <v>219</v>
      </c>
      <c r="B101" s="84"/>
      <c r="C101" s="84"/>
      <c r="D101" s="84"/>
      <c r="E101" s="84"/>
      <c r="F101" s="23" t="s">
        <v>173</v>
      </c>
      <c r="G101" s="32"/>
      <c r="H101" s="26"/>
      <c r="I101" s="32">
        <v>0</v>
      </c>
      <c r="J101" s="27">
        <f t="shared" si="1"/>
        <v>0</v>
      </c>
    </row>
    <row r="102" spans="1:10" s="11" customFormat="1" ht="11.25">
      <c r="A102" s="85" t="s">
        <v>236</v>
      </c>
      <c r="B102" s="86"/>
      <c r="C102" s="86"/>
      <c r="D102" s="86"/>
      <c r="E102" s="86"/>
      <c r="F102" s="86"/>
      <c r="G102" s="86"/>
      <c r="H102" s="86"/>
      <c r="I102" s="86"/>
      <c r="J102" s="59"/>
    </row>
    <row r="103" spans="1:10" s="11" customFormat="1" ht="12.75">
      <c r="A103" s="85" t="s">
        <v>345</v>
      </c>
      <c r="B103" s="115"/>
      <c r="C103" s="115"/>
      <c r="D103" s="115"/>
      <c r="E103" s="115"/>
      <c r="F103" s="115"/>
      <c r="G103" s="60"/>
      <c r="H103" s="60"/>
      <c r="I103" s="60"/>
      <c r="J103" s="59"/>
    </row>
    <row r="104" spans="1:10" s="11" customFormat="1" ht="12.75">
      <c r="A104" s="85" t="s">
        <v>344</v>
      </c>
      <c r="B104" s="115"/>
      <c r="C104" s="115"/>
      <c r="D104" s="115"/>
      <c r="E104" s="115"/>
      <c r="F104" s="115"/>
      <c r="G104" s="60"/>
      <c r="H104" s="60"/>
      <c r="I104" s="60"/>
      <c r="J104" s="59"/>
    </row>
    <row r="105" spans="1:10" s="11" customFormat="1" ht="12.75">
      <c r="A105" s="85" t="s">
        <v>346</v>
      </c>
      <c r="B105" s="115"/>
      <c r="C105" s="115"/>
      <c r="D105" s="115"/>
      <c r="E105" s="115"/>
      <c r="F105" s="115"/>
      <c r="G105" s="60"/>
      <c r="H105" s="60"/>
      <c r="I105" s="60"/>
      <c r="J105" s="59"/>
    </row>
    <row r="106" spans="1:10" s="11" customFormat="1" ht="22.5" customHeight="1">
      <c r="A106" s="62" t="s">
        <v>309</v>
      </c>
      <c r="B106" s="62"/>
      <c r="C106" s="62"/>
      <c r="D106" s="62"/>
      <c r="E106" s="62"/>
      <c r="F106" s="52" t="s">
        <v>171</v>
      </c>
      <c r="G106" s="9">
        <v>0</v>
      </c>
      <c r="H106" s="9" t="s">
        <v>164</v>
      </c>
      <c r="I106" s="9">
        <v>211</v>
      </c>
      <c r="J106" s="18">
        <f t="shared" si="1"/>
        <v>0</v>
      </c>
    </row>
    <row r="107" spans="1:10" s="11" customFormat="1" ht="22.5" customHeight="1">
      <c r="A107" s="62" t="s">
        <v>310</v>
      </c>
      <c r="B107" s="62"/>
      <c r="C107" s="62"/>
      <c r="D107" s="62"/>
      <c r="E107" s="62"/>
      <c r="F107" s="52" t="s">
        <v>171</v>
      </c>
      <c r="G107" s="9">
        <v>0</v>
      </c>
      <c r="H107" s="9" t="s">
        <v>164</v>
      </c>
      <c r="I107" s="9">
        <v>75</v>
      </c>
      <c r="J107" s="18">
        <f t="shared" si="1"/>
        <v>0</v>
      </c>
    </row>
    <row r="108" spans="1:10" s="11" customFormat="1" ht="22.5" customHeight="1">
      <c r="A108" s="62" t="s">
        <v>311</v>
      </c>
      <c r="B108" s="62"/>
      <c r="C108" s="62"/>
      <c r="D108" s="62"/>
      <c r="E108" s="62"/>
      <c r="F108" s="52" t="s">
        <v>171</v>
      </c>
      <c r="G108" s="9">
        <v>0</v>
      </c>
      <c r="H108" s="9" t="s">
        <v>164</v>
      </c>
      <c r="I108" s="9">
        <v>211</v>
      </c>
      <c r="J108" s="18">
        <f t="shared" si="1"/>
        <v>0</v>
      </c>
    </row>
    <row r="109" spans="1:10" s="11" customFormat="1" ht="22.5" customHeight="1">
      <c r="A109" s="62" t="s">
        <v>312</v>
      </c>
      <c r="B109" s="62"/>
      <c r="C109" s="62"/>
      <c r="D109" s="62"/>
      <c r="E109" s="62"/>
      <c r="F109" s="52" t="s">
        <v>171</v>
      </c>
      <c r="G109" s="9">
        <v>0</v>
      </c>
      <c r="H109" s="9" t="s">
        <v>164</v>
      </c>
      <c r="I109" s="9">
        <v>75</v>
      </c>
      <c r="J109" s="18">
        <f t="shared" si="1"/>
        <v>0</v>
      </c>
    </row>
    <row r="110" spans="1:10" s="11" customFormat="1" ht="22.5" customHeight="1">
      <c r="A110" s="62" t="s">
        <v>313</v>
      </c>
      <c r="B110" s="62"/>
      <c r="C110" s="62"/>
      <c r="D110" s="62"/>
      <c r="E110" s="62"/>
      <c r="F110" s="52" t="s">
        <v>171</v>
      </c>
      <c r="G110" s="9">
        <v>0</v>
      </c>
      <c r="H110" s="9" t="s">
        <v>164</v>
      </c>
      <c r="I110" s="9">
        <v>140</v>
      </c>
      <c r="J110" s="18">
        <f t="shared" si="1"/>
        <v>0</v>
      </c>
    </row>
    <row r="111" spans="1:10" s="11" customFormat="1" ht="22.5" customHeight="1">
      <c r="A111" s="62" t="s">
        <v>314</v>
      </c>
      <c r="B111" s="62"/>
      <c r="C111" s="62"/>
      <c r="D111" s="62"/>
      <c r="E111" s="62"/>
      <c r="F111" s="52" t="s">
        <v>171</v>
      </c>
      <c r="G111" s="9">
        <v>0</v>
      </c>
      <c r="H111" s="9" t="s">
        <v>164</v>
      </c>
      <c r="I111" s="9">
        <v>49</v>
      </c>
      <c r="J111" s="18">
        <f t="shared" si="1"/>
        <v>0</v>
      </c>
    </row>
    <row r="112" spans="1:10" s="11" customFormat="1" ht="22.5" customHeight="1">
      <c r="A112" s="62" t="s">
        <v>227</v>
      </c>
      <c r="B112" s="62"/>
      <c r="C112" s="62"/>
      <c r="D112" s="62"/>
      <c r="E112" s="62"/>
      <c r="F112" s="52" t="s">
        <v>168</v>
      </c>
      <c r="G112" s="9">
        <v>0</v>
      </c>
      <c r="H112" s="9" t="s">
        <v>164</v>
      </c>
      <c r="I112" s="9">
        <v>70</v>
      </c>
      <c r="J112" s="18">
        <f t="shared" si="1"/>
        <v>0</v>
      </c>
    </row>
    <row r="113" spans="1:10" s="11" customFormat="1" ht="22.5" customHeight="1">
      <c r="A113" s="62" t="s">
        <v>228</v>
      </c>
      <c r="B113" s="62"/>
      <c r="C113" s="62"/>
      <c r="D113" s="62"/>
      <c r="E113" s="62"/>
      <c r="F113" s="12" t="s">
        <v>168</v>
      </c>
      <c r="G113" s="9">
        <v>0</v>
      </c>
      <c r="H113" s="9" t="s">
        <v>164</v>
      </c>
      <c r="I113" s="9">
        <v>150</v>
      </c>
      <c r="J113" s="18">
        <f t="shared" si="1"/>
        <v>0</v>
      </c>
    </row>
    <row r="114" spans="1:10" s="11" customFormat="1" ht="22.5" customHeight="1">
      <c r="A114" s="62" t="s">
        <v>235</v>
      </c>
      <c r="B114" s="62"/>
      <c r="C114" s="62"/>
      <c r="D114" s="62"/>
      <c r="E114" s="62"/>
      <c r="F114" s="12" t="s">
        <v>168</v>
      </c>
      <c r="G114" s="9">
        <v>0</v>
      </c>
      <c r="H114" s="9" t="s">
        <v>164</v>
      </c>
      <c r="I114" s="9">
        <v>250</v>
      </c>
      <c r="J114" s="18">
        <f t="shared" si="1"/>
        <v>0</v>
      </c>
    </row>
    <row r="115" spans="1:10" s="11" customFormat="1" ht="11.25">
      <c r="A115" s="63" t="s">
        <v>351</v>
      </c>
      <c r="B115" s="63"/>
      <c r="C115" s="63"/>
      <c r="D115" s="63"/>
      <c r="E115" s="63"/>
      <c r="F115" s="12" t="s">
        <v>168</v>
      </c>
      <c r="G115" s="9">
        <v>0</v>
      </c>
      <c r="H115" s="24" t="s">
        <v>164</v>
      </c>
      <c r="I115" s="9">
        <v>120</v>
      </c>
      <c r="J115" s="18">
        <f t="shared" si="1"/>
        <v>0</v>
      </c>
    </row>
    <row r="116" spans="1:10" s="11" customFormat="1" ht="11.25">
      <c r="A116" s="63" t="s">
        <v>229</v>
      </c>
      <c r="B116" s="63"/>
      <c r="C116" s="63"/>
      <c r="D116" s="63"/>
      <c r="E116" s="63"/>
      <c r="F116" s="12" t="s">
        <v>168</v>
      </c>
      <c r="G116" s="9">
        <v>0</v>
      </c>
      <c r="H116" s="24" t="s">
        <v>164</v>
      </c>
      <c r="I116" s="9">
        <v>120</v>
      </c>
      <c r="J116" s="18">
        <f t="shared" si="1"/>
        <v>0</v>
      </c>
    </row>
    <row r="117" spans="1:10" s="11" customFormat="1" ht="11.25">
      <c r="A117" s="12" t="s">
        <v>350</v>
      </c>
      <c r="B117" s="12"/>
      <c r="C117" s="12"/>
      <c r="D117" s="12"/>
      <c r="E117" s="12"/>
      <c r="F117" s="12" t="s">
        <v>168</v>
      </c>
      <c r="G117" s="9">
        <v>0</v>
      </c>
      <c r="H117" s="24" t="s">
        <v>164</v>
      </c>
      <c r="I117" s="9">
        <v>600</v>
      </c>
      <c r="J117" s="18">
        <f t="shared" si="1"/>
        <v>0</v>
      </c>
    </row>
    <row r="118" spans="1:10" s="11" customFormat="1" ht="11.25">
      <c r="A118" s="63" t="s">
        <v>357</v>
      </c>
      <c r="B118" s="63"/>
      <c r="C118" s="63"/>
      <c r="D118" s="63"/>
      <c r="E118" s="63"/>
      <c r="F118" s="12" t="s">
        <v>168</v>
      </c>
      <c r="G118" s="9">
        <v>0</v>
      </c>
      <c r="H118" s="24" t="s">
        <v>164</v>
      </c>
      <c r="I118" s="9">
        <v>650</v>
      </c>
      <c r="J118" s="18">
        <f t="shared" si="1"/>
        <v>0</v>
      </c>
    </row>
    <row r="119" spans="1:10" s="11" customFormat="1" ht="22.5" customHeight="1">
      <c r="A119" s="62" t="s">
        <v>347</v>
      </c>
      <c r="B119" s="62"/>
      <c r="C119" s="62"/>
      <c r="D119" s="62"/>
      <c r="E119" s="62"/>
      <c r="F119" s="12" t="s">
        <v>168</v>
      </c>
      <c r="G119" s="9">
        <v>0</v>
      </c>
      <c r="H119" s="9" t="s">
        <v>164</v>
      </c>
      <c r="I119" s="9">
        <v>688</v>
      </c>
      <c r="J119" s="18">
        <f t="shared" si="1"/>
        <v>0</v>
      </c>
    </row>
    <row r="120" spans="1:10" s="11" customFormat="1" ht="11.25">
      <c r="A120" s="96" t="s">
        <v>348</v>
      </c>
      <c r="B120" s="96"/>
      <c r="C120" s="96"/>
      <c r="D120" s="96"/>
      <c r="E120" s="96"/>
      <c r="F120" s="52" t="s">
        <v>168</v>
      </c>
      <c r="G120" s="9">
        <v>0</v>
      </c>
      <c r="H120" s="9" t="s">
        <v>164</v>
      </c>
      <c r="I120" s="9">
        <v>500</v>
      </c>
      <c r="J120" s="18">
        <f t="shared" si="1"/>
        <v>0</v>
      </c>
    </row>
    <row r="121" spans="1:10" s="11" customFormat="1" ht="11.25">
      <c r="A121" s="96" t="s">
        <v>349</v>
      </c>
      <c r="B121" s="96"/>
      <c r="C121" s="96"/>
      <c r="D121" s="96"/>
      <c r="E121" s="96"/>
      <c r="F121" s="52" t="s">
        <v>168</v>
      </c>
      <c r="G121" s="9">
        <v>0</v>
      </c>
      <c r="H121" s="9" t="s">
        <v>164</v>
      </c>
      <c r="I121" s="9">
        <v>650</v>
      </c>
      <c r="J121" s="18">
        <f t="shared" si="1"/>
        <v>0</v>
      </c>
    </row>
    <row r="122" spans="1:10" s="11" customFormat="1" ht="21.75">
      <c r="A122" s="96" t="s">
        <v>361</v>
      </c>
      <c r="B122" s="96"/>
      <c r="C122" s="96"/>
      <c r="D122" s="96"/>
      <c r="E122" s="96"/>
      <c r="F122" s="52" t="s">
        <v>290</v>
      </c>
      <c r="G122" s="9"/>
      <c r="H122" s="9" t="s">
        <v>164</v>
      </c>
      <c r="I122" s="9">
        <v>550</v>
      </c>
      <c r="J122" s="18">
        <f t="shared" si="1"/>
        <v>0</v>
      </c>
    </row>
    <row r="123" spans="1:10" s="11" customFormat="1" ht="11.25">
      <c r="A123" s="84" t="s">
        <v>205</v>
      </c>
      <c r="B123" s="84"/>
      <c r="C123" s="84"/>
      <c r="D123" s="84"/>
      <c r="E123" s="84"/>
      <c r="F123" s="23" t="s">
        <v>173</v>
      </c>
      <c r="G123" s="32"/>
      <c r="H123" s="26"/>
      <c r="I123" s="32">
        <v>0</v>
      </c>
      <c r="J123" s="57">
        <f t="shared" si="1"/>
        <v>0</v>
      </c>
    </row>
    <row r="124" spans="1:10" s="11" customFormat="1" ht="11.25">
      <c r="A124" s="85" t="s">
        <v>338</v>
      </c>
      <c r="B124" s="86"/>
      <c r="C124" s="86"/>
      <c r="D124" s="86"/>
      <c r="E124" s="86"/>
      <c r="F124" s="86"/>
      <c r="G124" s="86"/>
      <c r="H124" s="86"/>
      <c r="I124" s="86"/>
      <c r="J124" s="59"/>
    </row>
    <row r="125" spans="1:10" s="11" customFormat="1" ht="11.25">
      <c r="A125" s="63" t="s">
        <v>230</v>
      </c>
      <c r="B125" s="63"/>
      <c r="C125" s="63"/>
      <c r="D125" s="63"/>
      <c r="E125" s="63"/>
      <c r="F125" s="12" t="s">
        <v>168</v>
      </c>
      <c r="G125" s="9">
        <v>0</v>
      </c>
      <c r="H125" s="24" t="s">
        <v>275</v>
      </c>
      <c r="I125" s="9">
        <v>550</v>
      </c>
      <c r="J125" s="18">
        <f t="shared" si="1"/>
        <v>0</v>
      </c>
    </row>
    <row r="126" spans="1:10" s="11" customFormat="1" ht="21.75">
      <c r="A126" s="96" t="s">
        <v>315</v>
      </c>
      <c r="B126" s="96"/>
      <c r="C126" s="96"/>
      <c r="D126" s="96"/>
      <c r="E126" s="96"/>
      <c r="F126" s="52" t="s">
        <v>171</v>
      </c>
      <c r="G126" s="9">
        <v>0</v>
      </c>
      <c r="H126" s="9" t="s">
        <v>164</v>
      </c>
      <c r="I126" s="9">
        <v>190</v>
      </c>
      <c r="J126" s="18">
        <f t="shared" si="1"/>
        <v>0</v>
      </c>
    </row>
    <row r="127" spans="1:10" s="11" customFormat="1" ht="21.75">
      <c r="A127" s="100" t="s">
        <v>231</v>
      </c>
      <c r="B127" s="100"/>
      <c r="C127" s="100"/>
      <c r="D127" s="100"/>
      <c r="E127" s="100"/>
      <c r="F127" s="52" t="s">
        <v>171</v>
      </c>
      <c r="G127" s="9">
        <v>0</v>
      </c>
      <c r="H127" s="9" t="s">
        <v>275</v>
      </c>
      <c r="I127" s="9">
        <v>100</v>
      </c>
      <c r="J127" s="18">
        <f t="shared" si="1"/>
        <v>0</v>
      </c>
    </row>
    <row r="128" spans="1:10" s="11" customFormat="1" ht="11.25">
      <c r="A128" s="63" t="s">
        <v>232</v>
      </c>
      <c r="B128" s="63"/>
      <c r="C128" s="63"/>
      <c r="D128" s="63"/>
      <c r="E128" s="63"/>
      <c r="F128" s="12" t="s">
        <v>168</v>
      </c>
      <c r="G128" s="9">
        <v>0</v>
      </c>
      <c r="H128" s="24" t="s">
        <v>164</v>
      </c>
      <c r="I128" s="9">
        <v>130</v>
      </c>
      <c r="J128" s="18">
        <f t="shared" si="1"/>
        <v>0</v>
      </c>
    </row>
    <row r="129" spans="1:10" s="11" customFormat="1" ht="18" customHeight="1">
      <c r="A129" s="63" t="s">
        <v>233</v>
      </c>
      <c r="B129" s="63"/>
      <c r="C129" s="63"/>
      <c r="D129" s="63"/>
      <c r="E129" s="63"/>
      <c r="F129" s="12" t="s">
        <v>168</v>
      </c>
      <c r="G129" s="9">
        <v>0</v>
      </c>
      <c r="H129" s="24" t="s">
        <v>275</v>
      </c>
      <c r="I129" s="9">
        <v>730</v>
      </c>
      <c r="J129" s="18">
        <f t="shared" si="1"/>
        <v>0</v>
      </c>
    </row>
    <row r="130" spans="1:10" s="11" customFormat="1" ht="14.25" customHeight="1">
      <c r="A130" s="63" t="s">
        <v>358</v>
      </c>
      <c r="B130" s="63"/>
      <c r="C130" s="63"/>
      <c r="D130" s="63"/>
      <c r="E130" s="63"/>
      <c r="F130" s="12" t="s">
        <v>168</v>
      </c>
      <c r="G130" s="9">
        <v>0</v>
      </c>
      <c r="H130" s="24" t="s">
        <v>164</v>
      </c>
      <c r="I130" s="9">
        <v>640</v>
      </c>
      <c r="J130" s="18">
        <f t="shared" si="1"/>
        <v>0</v>
      </c>
    </row>
    <row r="131" spans="1:10" s="11" customFormat="1" ht="5.25" customHeight="1">
      <c r="A131" s="12"/>
      <c r="B131" s="12"/>
      <c r="C131" s="12"/>
      <c r="D131" s="12"/>
      <c r="E131" s="12"/>
      <c r="F131" s="12"/>
      <c r="G131" s="9"/>
      <c r="H131" s="24"/>
      <c r="I131" s="9"/>
      <c r="J131" s="18"/>
    </row>
    <row r="132" spans="1:10" s="11" customFormat="1" ht="13.5" customHeight="1">
      <c r="A132" s="62" t="s">
        <v>234</v>
      </c>
      <c r="B132" s="62"/>
      <c r="C132" s="62"/>
      <c r="D132" s="62"/>
      <c r="E132" s="62"/>
      <c r="F132" s="12" t="s">
        <v>168</v>
      </c>
      <c r="G132" s="9">
        <v>0</v>
      </c>
      <c r="H132" s="9" t="s">
        <v>164</v>
      </c>
      <c r="I132" s="9">
        <v>500</v>
      </c>
      <c r="J132" s="18">
        <f aca="true" t="shared" si="2" ref="J132:J187">G132*I132</f>
        <v>0</v>
      </c>
    </row>
    <row r="133" spans="1:10" s="11" customFormat="1" ht="16.5" customHeight="1">
      <c r="A133" s="63" t="s">
        <v>327</v>
      </c>
      <c r="B133" s="63"/>
      <c r="C133" s="63"/>
      <c r="D133" s="63"/>
      <c r="E133" s="63"/>
      <c r="F133" s="12" t="s">
        <v>168</v>
      </c>
      <c r="G133" s="9"/>
      <c r="H133" s="9"/>
      <c r="I133" s="9"/>
      <c r="J133" s="18">
        <f t="shared" si="2"/>
        <v>0</v>
      </c>
    </row>
    <row r="134" spans="1:10" s="11" customFormat="1" ht="13.5" customHeight="1">
      <c r="A134" s="84" t="s">
        <v>285</v>
      </c>
      <c r="B134" s="84"/>
      <c r="C134" s="84"/>
      <c r="D134" s="84"/>
      <c r="E134" s="84"/>
      <c r="F134" s="23" t="s">
        <v>173</v>
      </c>
      <c r="G134" s="32"/>
      <c r="H134" s="26"/>
      <c r="I134" s="32">
        <v>0</v>
      </c>
      <c r="J134" s="27">
        <f t="shared" si="2"/>
        <v>0</v>
      </c>
    </row>
    <row r="135" spans="1:10" s="11" customFormat="1" ht="11.25">
      <c r="A135" s="85" t="s">
        <v>339</v>
      </c>
      <c r="B135" s="101"/>
      <c r="C135" s="101"/>
      <c r="D135" s="101"/>
      <c r="E135" s="101"/>
      <c r="F135" s="101"/>
      <c r="G135" s="101"/>
      <c r="H135" s="101"/>
      <c r="I135" s="101"/>
      <c r="J135" s="59"/>
    </row>
    <row r="136" spans="1:10" s="11" customFormat="1" ht="11.25">
      <c r="A136" s="63" t="s">
        <v>330</v>
      </c>
      <c r="B136" s="63"/>
      <c r="C136" s="63"/>
      <c r="D136" s="63"/>
      <c r="E136" s="63"/>
      <c r="F136" s="12" t="s">
        <v>173</v>
      </c>
      <c r="G136" s="9">
        <v>0</v>
      </c>
      <c r="H136" s="24" t="s">
        <v>164</v>
      </c>
      <c r="I136" s="9">
        <v>350</v>
      </c>
      <c r="J136" s="18">
        <f t="shared" si="2"/>
        <v>0</v>
      </c>
    </row>
    <row r="137" spans="1:10" s="11" customFormat="1" ht="11.25">
      <c r="A137" s="63" t="s">
        <v>294</v>
      </c>
      <c r="B137" s="63"/>
      <c r="C137" s="63"/>
      <c r="D137" s="63"/>
      <c r="E137" s="63"/>
      <c r="F137" s="12"/>
      <c r="G137" s="9"/>
      <c r="H137" s="24"/>
      <c r="I137" s="9"/>
      <c r="J137" s="18">
        <f t="shared" si="2"/>
        <v>0</v>
      </c>
    </row>
    <row r="138" spans="1:10" s="11" customFormat="1" ht="11.25">
      <c r="A138" s="63" t="s">
        <v>237</v>
      </c>
      <c r="B138" s="63"/>
      <c r="C138" s="63"/>
      <c r="D138" s="63"/>
      <c r="E138" s="63"/>
      <c r="F138" s="12" t="s">
        <v>173</v>
      </c>
      <c r="G138" s="9">
        <v>0</v>
      </c>
      <c r="H138" s="24" t="s">
        <v>164</v>
      </c>
      <c r="I138" s="9">
        <v>350</v>
      </c>
      <c r="J138" s="18">
        <f t="shared" si="2"/>
        <v>0</v>
      </c>
    </row>
    <row r="139" spans="1:10" s="11" customFormat="1" ht="11.25">
      <c r="A139" s="63" t="s">
        <v>238</v>
      </c>
      <c r="B139" s="63"/>
      <c r="C139" s="63"/>
      <c r="D139" s="63"/>
      <c r="E139" s="63"/>
      <c r="F139" s="12" t="s">
        <v>173</v>
      </c>
      <c r="G139" s="9"/>
      <c r="H139" s="24"/>
      <c r="I139" s="9">
        <v>0</v>
      </c>
      <c r="J139" s="18">
        <f t="shared" si="2"/>
        <v>0</v>
      </c>
    </row>
    <row r="140" spans="1:10" s="11" customFormat="1" ht="11.25">
      <c r="A140" s="84" t="s">
        <v>239</v>
      </c>
      <c r="B140" s="84"/>
      <c r="C140" s="84"/>
      <c r="D140" s="84"/>
      <c r="E140" s="84"/>
      <c r="F140" s="23" t="s">
        <v>173</v>
      </c>
      <c r="G140" s="32"/>
      <c r="H140" s="26"/>
      <c r="I140" s="32">
        <v>0</v>
      </c>
      <c r="J140" s="27">
        <f t="shared" si="2"/>
        <v>0</v>
      </c>
    </row>
    <row r="141" spans="1:10" s="11" customFormat="1" ht="11.25">
      <c r="A141" s="85" t="s">
        <v>183</v>
      </c>
      <c r="B141" s="86"/>
      <c r="C141" s="86"/>
      <c r="D141" s="86"/>
      <c r="E141" s="86"/>
      <c r="F141" s="86"/>
      <c r="G141" s="86"/>
      <c r="H141" s="86"/>
      <c r="I141" s="86"/>
      <c r="J141" s="59"/>
    </row>
    <row r="142" spans="1:10" s="11" customFormat="1" ht="11.25">
      <c r="A142" s="102" t="s">
        <v>340</v>
      </c>
      <c r="B142" s="103"/>
      <c r="C142" s="103"/>
      <c r="D142" s="103"/>
      <c r="E142" s="103"/>
      <c r="F142" s="103"/>
      <c r="G142" s="103"/>
      <c r="H142" s="103"/>
      <c r="I142" s="103"/>
      <c r="J142" s="18">
        <f t="shared" si="2"/>
        <v>0</v>
      </c>
    </row>
    <row r="143" spans="1:10" s="11" customFormat="1" ht="21.75" customHeight="1">
      <c r="A143" s="96" t="s">
        <v>316</v>
      </c>
      <c r="B143" s="96"/>
      <c r="C143" s="96"/>
      <c r="D143" s="96"/>
      <c r="E143" s="96"/>
      <c r="F143" s="52" t="s">
        <v>171</v>
      </c>
      <c r="G143" s="9">
        <v>0</v>
      </c>
      <c r="H143" s="9" t="s">
        <v>164</v>
      </c>
      <c r="I143" s="9">
        <v>190</v>
      </c>
      <c r="J143" s="18">
        <f t="shared" si="2"/>
        <v>0</v>
      </c>
    </row>
    <row r="144" spans="1:10" s="11" customFormat="1" ht="22.5" customHeight="1">
      <c r="A144" s="62" t="s">
        <v>317</v>
      </c>
      <c r="B144" s="62"/>
      <c r="C144" s="62"/>
      <c r="D144" s="62"/>
      <c r="E144" s="62"/>
      <c r="F144" s="12" t="s">
        <v>168</v>
      </c>
      <c r="G144" s="9">
        <v>0</v>
      </c>
      <c r="H144" s="9" t="s">
        <v>164</v>
      </c>
      <c r="I144" s="9">
        <v>100</v>
      </c>
      <c r="J144" s="18">
        <f t="shared" si="2"/>
        <v>0</v>
      </c>
    </row>
    <row r="145" spans="1:10" s="11" customFormat="1" ht="11.25">
      <c r="A145" s="63" t="s">
        <v>240</v>
      </c>
      <c r="B145" s="63"/>
      <c r="C145" s="63"/>
      <c r="D145" s="63"/>
      <c r="E145" s="63"/>
      <c r="F145" s="12" t="s">
        <v>168</v>
      </c>
      <c r="G145" s="9">
        <v>0</v>
      </c>
      <c r="H145" s="24" t="s">
        <v>164</v>
      </c>
      <c r="I145" s="9">
        <v>120</v>
      </c>
      <c r="J145" s="18">
        <f t="shared" si="2"/>
        <v>0</v>
      </c>
    </row>
    <row r="146" spans="1:10" s="11" customFormat="1" ht="11.25">
      <c r="A146" s="63" t="s">
        <v>241</v>
      </c>
      <c r="B146" s="63"/>
      <c r="C146" s="63"/>
      <c r="D146" s="63"/>
      <c r="E146" s="63"/>
      <c r="F146" s="12" t="s">
        <v>173</v>
      </c>
      <c r="G146" s="9"/>
      <c r="H146" s="24"/>
      <c r="I146" s="9">
        <v>0</v>
      </c>
      <c r="J146" s="18">
        <f t="shared" si="2"/>
        <v>0</v>
      </c>
    </row>
    <row r="147" spans="1:10" s="11" customFormat="1" ht="11.25">
      <c r="A147" s="63" t="s">
        <v>242</v>
      </c>
      <c r="B147" s="63"/>
      <c r="C147" s="63"/>
      <c r="D147" s="63"/>
      <c r="E147" s="63"/>
      <c r="F147" s="12" t="s">
        <v>168</v>
      </c>
      <c r="G147" s="9">
        <v>0</v>
      </c>
      <c r="H147" s="24" t="s">
        <v>169</v>
      </c>
      <c r="I147" s="9">
        <v>2500</v>
      </c>
      <c r="J147" s="18">
        <f t="shared" si="2"/>
        <v>0</v>
      </c>
    </row>
    <row r="148" spans="1:10" s="11" customFormat="1" ht="11.25">
      <c r="A148" s="63" t="s">
        <v>219</v>
      </c>
      <c r="B148" s="63"/>
      <c r="C148" s="63"/>
      <c r="D148" s="63"/>
      <c r="E148" s="63"/>
      <c r="F148" s="12" t="s">
        <v>173</v>
      </c>
      <c r="G148" s="9"/>
      <c r="H148" s="24"/>
      <c r="I148" s="9">
        <v>0</v>
      </c>
      <c r="J148" s="18">
        <f t="shared" si="2"/>
        <v>0</v>
      </c>
    </row>
    <row r="149" spans="1:10" s="11" customFormat="1" ht="11.25">
      <c r="A149" s="102" t="s">
        <v>341</v>
      </c>
      <c r="B149" s="109"/>
      <c r="C149" s="109"/>
      <c r="D149" s="109"/>
      <c r="E149" s="109"/>
      <c r="F149" s="109"/>
      <c r="G149" s="109"/>
      <c r="H149" s="109"/>
      <c r="I149" s="109"/>
      <c r="J149" s="18">
        <f t="shared" si="2"/>
        <v>0</v>
      </c>
    </row>
    <row r="150" spans="1:10" s="11" customFormat="1" ht="11.25">
      <c r="A150" s="63" t="s">
        <v>243</v>
      </c>
      <c r="B150" s="63"/>
      <c r="C150" s="63"/>
      <c r="D150" s="63"/>
      <c r="E150" s="63"/>
      <c r="F150" s="12" t="s">
        <v>168</v>
      </c>
      <c r="G150" s="9">
        <v>0</v>
      </c>
      <c r="H150" s="24" t="s">
        <v>164</v>
      </c>
      <c r="I150" s="9">
        <v>470</v>
      </c>
      <c r="J150" s="18">
        <f t="shared" si="2"/>
        <v>0</v>
      </c>
    </row>
    <row r="151" spans="1:10" s="11" customFormat="1" ht="21.75" customHeight="1">
      <c r="A151" s="96" t="s">
        <v>318</v>
      </c>
      <c r="B151" s="96"/>
      <c r="C151" s="96"/>
      <c r="D151" s="96"/>
      <c r="E151" s="96"/>
      <c r="F151" s="52" t="s">
        <v>171</v>
      </c>
      <c r="G151" s="9">
        <v>0</v>
      </c>
      <c r="H151" s="9" t="s">
        <v>164</v>
      </c>
      <c r="I151" s="9">
        <v>116</v>
      </c>
      <c r="J151" s="18">
        <f t="shared" si="2"/>
        <v>0</v>
      </c>
    </row>
    <row r="152" spans="1:10" s="11" customFormat="1" ht="11.25">
      <c r="A152" s="63" t="s">
        <v>244</v>
      </c>
      <c r="B152" s="63"/>
      <c r="C152" s="63"/>
      <c r="D152" s="63"/>
      <c r="E152" s="63"/>
      <c r="F152" s="12" t="s">
        <v>168</v>
      </c>
      <c r="G152" s="9">
        <v>0</v>
      </c>
      <c r="H152" s="24" t="s">
        <v>164</v>
      </c>
      <c r="I152" s="9">
        <v>140</v>
      </c>
      <c r="J152" s="18">
        <f t="shared" si="2"/>
        <v>0</v>
      </c>
    </row>
    <row r="153" spans="1:10" s="11" customFormat="1" ht="11.25">
      <c r="A153" s="63" t="s">
        <v>308</v>
      </c>
      <c r="B153" s="63"/>
      <c r="C153" s="63"/>
      <c r="D153" s="63"/>
      <c r="E153" s="63"/>
      <c r="F153" s="12" t="s">
        <v>168</v>
      </c>
      <c r="G153" s="9">
        <v>0</v>
      </c>
      <c r="H153" s="24" t="s">
        <v>164</v>
      </c>
      <c r="I153" s="9">
        <v>1100</v>
      </c>
      <c r="J153" s="18">
        <f t="shared" si="2"/>
        <v>0</v>
      </c>
    </row>
    <row r="154" spans="1:10" s="11" customFormat="1" ht="11.25">
      <c r="A154" s="63" t="s">
        <v>287</v>
      </c>
      <c r="B154" s="63"/>
      <c r="C154" s="63"/>
      <c r="D154" s="63"/>
      <c r="E154" s="63"/>
      <c r="F154" s="12" t="s">
        <v>168</v>
      </c>
      <c r="G154" s="9">
        <v>0</v>
      </c>
      <c r="H154" s="24" t="s">
        <v>275</v>
      </c>
      <c r="I154" s="9">
        <v>480</v>
      </c>
      <c r="J154" s="18">
        <f t="shared" si="2"/>
        <v>0</v>
      </c>
    </row>
    <row r="155" spans="1:10" s="11" customFormat="1" ht="11.25">
      <c r="A155" s="84" t="s">
        <v>288</v>
      </c>
      <c r="B155" s="84"/>
      <c r="C155" s="84"/>
      <c r="D155" s="84"/>
      <c r="E155" s="84"/>
      <c r="F155" s="23" t="s">
        <v>173</v>
      </c>
      <c r="G155" s="32"/>
      <c r="H155" s="26"/>
      <c r="I155" s="32"/>
      <c r="J155" s="27">
        <f t="shared" si="2"/>
        <v>0</v>
      </c>
    </row>
    <row r="156" spans="1:10" s="11" customFormat="1" ht="11.25">
      <c r="A156" s="85" t="s">
        <v>342</v>
      </c>
      <c r="B156" s="86"/>
      <c r="C156" s="86"/>
      <c r="D156" s="86"/>
      <c r="E156" s="86"/>
      <c r="F156" s="86"/>
      <c r="G156" s="86"/>
      <c r="H156" s="86"/>
      <c r="I156" s="86"/>
      <c r="J156" s="59"/>
    </row>
    <row r="157" spans="1:10" s="11" customFormat="1" ht="11.25">
      <c r="A157" s="107" t="s">
        <v>184</v>
      </c>
      <c r="B157" s="108"/>
      <c r="C157" s="108"/>
      <c r="D157" s="108"/>
      <c r="E157" s="108"/>
      <c r="F157" s="108"/>
      <c r="G157" s="108"/>
      <c r="H157" s="108"/>
      <c r="I157" s="108"/>
      <c r="J157" s="18">
        <f t="shared" si="2"/>
        <v>0</v>
      </c>
    </row>
    <row r="158" spans="1:10" s="11" customFormat="1" ht="11.25">
      <c r="A158" s="63" t="s">
        <v>245</v>
      </c>
      <c r="B158" s="63"/>
      <c r="C158" s="63"/>
      <c r="D158" s="63"/>
      <c r="E158" s="63"/>
      <c r="F158" s="12" t="s">
        <v>173</v>
      </c>
      <c r="G158" s="9"/>
      <c r="H158" s="24"/>
      <c r="I158" s="9">
        <v>0</v>
      </c>
      <c r="J158" s="18">
        <f t="shared" si="2"/>
        <v>0</v>
      </c>
    </row>
    <row r="159" spans="1:10" s="11" customFormat="1" ht="11.25">
      <c r="A159" s="63" t="s">
        <v>246</v>
      </c>
      <c r="B159" s="63"/>
      <c r="C159" s="63"/>
      <c r="D159" s="63"/>
      <c r="E159" s="63"/>
      <c r="F159" s="12" t="s">
        <v>173</v>
      </c>
      <c r="G159" s="9"/>
      <c r="H159" s="24"/>
      <c r="I159" s="9">
        <v>0</v>
      </c>
      <c r="J159" s="18">
        <f t="shared" si="2"/>
        <v>0</v>
      </c>
    </row>
    <row r="160" spans="1:10" s="11" customFormat="1" ht="11.25">
      <c r="A160" s="63" t="s">
        <v>247</v>
      </c>
      <c r="B160" s="63"/>
      <c r="C160" s="63"/>
      <c r="D160" s="63"/>
      <c r="E160" s="63"/>
      <c r="F160" s="12" t="s">
        <v>173</v>
      </c>
      <c r="G160" s="9"/>
      <c r="H160" s="24"/>
      <c r="I160" s="9">
        <v>0</v>
      </c>
      <c r="J160" s="18">
        <f t="shared" si="2"/>
        <v>0</v>
      </c>
    </row>
    <row r="161" spans="1:10" s="11" customFormat="1" ht="11.25">
      <c r="A161" s="63" t="s">
        <v>331</v>
      </c>
      <c r="B161" s="63"/>
      <c r="C161" s="63"/>
      <c r="D161" s="63"/>
      <c r="E161" s="63"/>
      <c r="F161" s="12" t="s">
        <v>173</v>
      </c>
      <c r="G161" s="9"/>
      <c r="H161" s="24"/>
      <c r="I161" s="9">
        <v>0</v>
      </c>
      <c r="J161" s="18">
        <f t="shared" si="2"/>
        <v>0</v>
      </c>
    </row>
    <row r="162" spans="1:10" s="11" customFormat="1" ht="11.25">
      <c r="A162" s="63" t="s">
        <v>248</v>
      </c>
      <c r="B162" s="63"/>
      <c r="C162" s="63"/>
      <c r="D162" s="63"/>
      <c r="E162" s="63"/>
      <c r="F162" s="12" t="s">
        <v>173</v>
      </c>
      <c r="G162" s="9"/>
      <c r="H162" s="24"/>
      <c r="I162" s="9">
        <v>0</v>
      </c>
      <c r="J162" s="18">
        <f t="shared" si="2"/>
        <v>0</v>
      </c>
    </row>
    <row r="163" spans="1:10" s="11" customFormat="1" ht="11.25">
      <c r="A163" s="63" t="s">
        <v>219</v>
      </c>
      <c r="B163" s="63"/>
      <c r="C163" s="63"/>
      <c r="D163" s="63"/>
      <c r="E163" s="63"/>
      <c r="F163" s="12" t="s">
        <v>173</v>
      </c>
      <c r="G163" s="9"/>
      <c r="H163" s="24"/>
      <c r="I163" s="9">
        <v>0</v>
      </c>
      <c r="J163" s="18">
        <f t="shared" si="2"/>
        <v>0</v>
      </c>
    </row>
    <row r="164" spans="1:10" s="11" customFormat="1" ht="11.25">
      <c r="A164" s="107" t="s">
        <v>185</v>
      </c>
      <c r="B164" s="110"/>
      <c r="C164" s="110"/>
      <c r="D164" s="110"/>
      <c r="E164" s="110"/>
      <c r="F164" s="110"/>
      <c r="G164" s="110"/>
      <c r="H164" s="110"/>
      <c r="I164" s="110"/>
      <c r="J164" s="18">
        <f t="shared" si="2"/>
        <v>0</v>
      </c>
    </row>
    <row r="165" spans="1:10" s="11" customFormat="1" ht="11.25">
      <c r="A165" s="63" t="s">
        <v>249</v>
      </c>
      <c r="B165" s="63"/>
      <c r="C165" s="63"/>
      <c r="D165" s="63"/>
      <c r="E165" s="63"/>
      <c r="F165" s="12" t="s">
        <v>173</v>
      </c>
      <c r="G165" s="9"/>
      <c r="H165" s="24"/>
      <c r="I165" s="9">
        <v>0</v>
      </c>
      <c r="J165" s="18">
        <f t="shared" si="2"/>
        <v>0</v>
      </c>
    </row>
    <row r="166" spans="1:10" s="11" customFormat="1" ht="11.25">
      <c r="A166" s="63" t="s">
        <v>250</v>
      </c>
      <c r="B166" s="63"/>
      <c r="C166" s="63"/>
      <c r="D166" s="63"/>
      <c r="E166" s="63"/>
      <c r="F166" s="12" t="s">
        <v>173</v>
      </c>
      <c r="G166" s="9"/>
      <c r="H166" s="24" t="s">
        <v>164</v>
      </c>
      <c r="I166" s="9">
        <v>2000</v>
      </c>
      <c r="J166" s="18">
        <f t="shared" si="2"/>
        <v>0</v>
      </c>
    </row>
    <row r="167" spans="1:10" s="11" customFormat="1" ht="11.25">
      <c r="A167" s="63" t="s">
        <v>251</v>
      </c>
      <c r="B167" s="63"/>
      <c r="C167" s="63"/>
      <c r="D167" s="63"/>
      <c r="E167" s="63"/>
      <c r="F167" s="12" t="s">
        <v>173</v>
      </c>
      <c r="G167" s="9"/>
      <c r="H167" s="24"/>
      <c r="I167" s="9">
        <v>0</v>
      </c>
      <c r="J167" s="18">
        <f t="shared" si="2"/>
        <v>0</v>
      </c>
    </row>
    <row r="168" spans="1:10" s="11" customFormat="1" ht="11.25">
      <c r="A168" s="63" t="s">
        <v>252</v>
      </c>
      <c r="B168" s="63"/>
      <c r="C168" s="63"/>
      <c r="D168" s="63"/>
      <c r="E168" s="63"/>
      <c r="F168" s="12" t="s">
        <v>173</v>
      </c>
      <c r="G168" s="9"/>
      <c r="H168" s="24"/>
      <c r="I168" s="9">
        <v>0</v>
      </c>
      <c r="J168" s="18">
        <f t="shared" si="2"/>
        <v>0</v>
      </c>
    </row>
    <row r="169" spans="1:10" s="11" customFormat="1" ht="11.25">
      <c r="A169" s="63" t="s">
        <v>253</v>
      </c>
      <c r="B169" s="63"/>
      <c r="C169" s="63"/>
      <c r="D169" s="63"/>
      <c r="E169" s="63"/>
      <c r="F169" s="12" t="s">
        <v>173</v>
      </c>
      <c r="G169" s="9"/>
      <c r="H169" s="24"/>
      <c r="I169" s="9">
        <v>0</v>
      </c>
      <c r="J169" s="18">
        <f t="shared" si="2"/>
        <v>0</v>
      </c>
    </row>
    <row r="170" spans="1:10" s="11" customFormat="1" ht="11.25">
      <c r="A170" s="63" t="s">
        <v>254</v>
      </c>
      <c r="B170" s="63"/>
      <c r="C170" s="63"/>
      <c r="D170" s="63"/>
      <c r="E170" s="63"/>
      <c r="F170" s="12" t="s">
        <v>173</v>
      </c>
      <c r="G170" s="9"/>
      <c r="H170" s="24"/>
      <c r="I170" s="9">
        <v>0</v>
      </c>
      <c r="J170" s="18">
        <f t="shared" si="2"/>
        <v>0</v>
      </c>
    </row>
    <row r="171" spans="1:10" s="11" customFormat="1" ht="11.25">
      <c r="A171" s="84" t="s">
        <v>255</v>
      </c>
      <c r="B171" s="84"/>
      <c r="C171" s="84"/>
      <c r="D171" s="84"/>
      <c r="E171" s="84"/>
      <c r="F171" s="23" t="s">
        <v>173</v>
      </c>
      <c r="G171" s="32"/>
      <c r="H171" s="26"/>
      <c r="I171" s="32">
        <v>0</v>
      </c>
      <c r="J171" s="27">
        <f t="shared" si="2"/>
        <v>0</v>
      </c>
    </row>
    <row r="172" spans="1:10" s="11" customFormat="1" ht="11.25">
      <c r="A172" s="64" t="s">
        <v>186</v>
      </c>
      <c r="B172" s="65"/>
      <c r="C172" s="65"/>
      <c r="D172" s="65"/>
      <c r="E172" s="65"/>
      <c r="F172" s="65"/>
      <c r="G172" s="65"/>
      <c r="H172" s="65"/>
      <c r="I172" s="65"/>
      <c r="J172" s="59"/>
    </row>
    <row r="173" spans="1:10" s="11" customFormat="1" ht="11.25">
      <c r="A173" s="63" t="s">
        <v>256</v>
      </c>
      <c r="B173" s="63"/>
      <c r="C173" s="63"/>
      <c r="D173" s="63"/>
      <c r="E173" s="63"/>
      <c r="F173" s="12" t="s">
        <v>173</v>
      </c>
      <c r="G173" s="9"/>
      <c r="H173" s="24"/>
      <c r="I173" s="9">
        <v>0</v>
      </c>
      <c r="J173" s="18">
        <f t="shared" si="2"/>
        <v>0</v>
      </c>
    </row>
    <row r="174" spans="1:10" s="11" customFormat="1" ht="11.25">
      <c r="A174" s="63" t="s">
        <v>257</v>
      </c>
      <c r="B174" s="63"/>
      <c r="C174" s="63"/>
      <c r="D174" s="63"/>
      <c r="E174" s="63"/>
      <c r="F174" s="12" t="s">
        <v>173</v>
      </c>
      <c r="G174" s="9"/>
      <c r="H174" s="24"/>
      <c r="I174" s="9">
        <v>0</v>
      </c>
      <c r="J174" s="18">
        <f t="shared" si="2"/>
        <v>0</v>
      </c>
    </row>
    <row r="175" spans="1:10" s="11" customFormat="1" ht="11.25">
      <c r="A175" s="63" t="s">
        <v>258</v>
      </c>
      <c r="B175" s="63"/>
      <c r="C175" s="63"/>
      <c r="D175" s="63"/>
      <c r="E175" s="63"/>
      <c r="F175" s="12" t="s">
        <v>173</v>
      </c>
      <c r="G175" s="9"/>
      <c r="H175" s="24"/>
      <c r="I175" s="9">
        <v>0</v>
      </c>
      <c r="J175" s="18">
        <f t="shared" si="2"/>
        <v>0</v>
      </c>
    </row>
    <row r="176" spans="1:10" s="11" customFormat="1" ht="11.25">
      <c r="A176" s="84" t="s">
        <v>363</v>
      </c>
      <c r="B176" s="84"/>
      <c r="C176" s="84"/>
      <c r="D176" s="84"/>
      <c r="E176" s="84"/>
      <c r="F176" s="23" t="s">
        <v>173</v>
      </c>
      <c r="G176" s="32"/>
      <c r="H176" s="26" t="s">
        <v>164</v>
      </c>
      <c r="I176" s="32">
        <v>100</v>
      </c>
      <c r="J176" s="27">
        <f t="shared" si="2"/>
        <v>0</v>
      </c>
    </row>
    <row r="177" spans="1:10" s="11" customFormat="1" ht="11.25">
      <c r="A177" s="85" t="s">
        <v>343</v>
      </c>
      <c r="B177" s="86"/>
      <c r="C177" s="86"/>
      <c r="D177" s="86"/>
      <c r="E177" s="86"/>
      <c r="F177" s="86"/>
      <c r="G177" s="86"/>
      <c r="H177" s="86"/>
      <c r="I177" s="86"/>
      <c r="J177" s="59"/>
    </row>
    <row r="178" spans="1:10" s="11" customFormat="1" ht="11.25">
      <c r="A178" s="63" t="s">
        <v>362</v>
      </c>
      <c r="B178" s="63"/>
      <c r="C178" s="63"/>
      <c r="D178" s="63"/>
      <c r="E178" s="63"/>
      <c r="F178" s="12" t="s">
        <v>173</v>
      </c>
      <c r="G178" s="9"/>
      <c r="H178" s="24" t="s">
        <v>164</v>
      </c>
      <c r="I178" s="9">
        <v>2200</v>
      </c>
      <c r="J178" s="18">
        <f t="shared" si="2"/>
        <v>0</v>
      </c>
    </row>
    <row r="179" spans="1:10" s="11" customFormat="1" ht="11.25">
      <c r="A179" s="63" t="s">
        <v>259</v>
      </c>
      <c r="B179" s="63"/>
      <c r="C179" s="63"/>
      <c r="D179" s="63"/>
      <c r="E179" s="63"/>
      <c r="F179" s="12" t="s">
        <v>173</v>
      </c>
      <c r="G179" s="9"/>
      <c r="H179" s="24"/>
      <c r="I179" s="9">
        <v>0</v>
      </c>
      <c r="J179" s="18">
        <f t="shared" si="2"/>
        <v>0</v>
      </c>
    </row>
    <row r="180" spans="1:10" s="11" customFormat="1" ht="11.25">
      <c r="A180" s="63" t="s">
        <v>298</v>
      </c>
      <c r="B180" s="63"/>
      <c r="C180" s="63"/>
      <c r="D180" s="63"/>
      <c r="E180" s="63"/>
      <c r="F180" s="12" t="s">
        <v>173</v>
      </c>
      <c r="G180" s="9"/>
      <c r="H180" s="24" t="s">
        <v>164</v>
      </c>
      <c r="I180" s="9">
        <v>2300</v>
      </c>
      <c r="J180" s="18">
        <f t="shared" si="2"/>
        <v>0</v>
      </c>
    </row>
    <row r="181" spans="1:10" s="11" customFormat="1" ht="11.25">
      <c r="A181" s="63" t="s">
        <v>260</v>
      </c>
      <c r="B181" s="63"/>
      <c r="C181" s="63"/>
      <c r="D181" s="63"/>
      <c r="E181" s="63"/>
      <c r="F181" s="12" t="s">
        <v>173</v>
      </c>
      <c r="G181" s="9"/>
      <c r="H181" s="24"/>
      <c r="I181" s="9">
        <v>0</v>
      </c>
      <c r="J181" s="18">
        <f t="shared" si="2"/>
        <v>0</v>
      </c>
    </row>
    <row r="182" spans="1:10" s="11" customFormat="1" ht="11.25">
      <c r="A182" s="63" t="s">
        <v>261</v>
      </c>
      <c r="B182" s="63"/>
      <c r="C182" s="63"/>
      <c r="D182" s="63"/>
      <c r="E182" s="63"/>
      <c r="F182" s="12" t="s">
        <v>173</v>
      </c>
      <c r="G182" s="9"/>
      <c r="H182" s="24"/>
      <c r="I182" s="9">
        <v>0</v>
      </c>
      <c r="J182" s="18">
        <f t="shared" si="2"/>
        <v>0</v>
      </c>
    </row>
    <row r="183" spans="1:10" s="11" customFormat="1" ht="11.25">
      <c r="A183" s="84" t="s">
        <v>219</v>
      </c>
      <c r="B183" s="84"/>
      <c r="C183" s="84"/>
      <c r="D183" s="84"/>
      <c r="E183" s="84"/>
      <c r="F183" s="23" t="s">
        <v>173</v>
      </c>
      <c r="G183" s="32"/>
      <c r="H183" s="26"/>
      <c r="I183" s="32">
        <v>0</v>
      </c>
      <c r="J183" s="27">
        <f t="shared" si="2"/>
        <v>0</v>
      </c>
    </row>
    <row r="184" spans="1:10" s="11" customFormat="1" ht="11.25">
      <c r="A184" s="64" t="s">
        <v>187</v>
      </c>
      <c r="B184" s="65"/>
      <c r="C184" s="65"/>
      <c r="D184" s="65"/>
      <c r="E184" s="65"/>
      <c r="F184" s="65"/>
      <c r="G184" s="65"/>
      <c r="H184" s="65"/>
      <c r="I184" s="65"/>
      <c r="J184" s="59"/>
    </row>
    <row r="185" spans="1:10" s="11" customFormat="1" ht="11.25">
      <c r="A185" s="63" t="s">
        <v>262</v>
      </c>
      <c r="B185" s="63"/>
      <c r="C185" s="63"/>
      <c r="D185" s="63"/>
      <c r="E185" s="63"/>
      <c r="F185" s="12" t="s">
        <v>173</v>
      </c>
      <c r="G185" s="9"/>
      <c r="H185" s="24"/>
      <c r="I185" s="9">
        <v>0</v>
      </c>
      <c r="J185" s="18">
        <f t="shared" si="2"/>
        <v>0</v>
      </c>
    </row>
    <row r="186" spans="1:10" s="11" customFormat="1" ht="11.25">
      <c r="A186" s="63" t="s">
        <v>263</v>
      </c>
      <c r="B186" s="63"/>
      <c r="C186" s="63"/>
      <c r="D186" s="63"/>
      <c r="E186" s="63"/>
      <c r="F186" s="12" t="s">
        <v>173</v>
      </c>
      <c r="G186" s="9"/>
      <c r="H186" s="24"/>
      <c r="I186" s="9">
        <v>0</v>
      </c>
      <c r="J186" s="18">
        <f t="shared" si="2"/>
        <v>0</v>
      </c>
    </row>
    <row r="187" spans="1:10" s="11" customFormat="1" ht="11.25">
      <c r="A187" s="63" t="s">
        <v>264</v>
      </c>
      <c r="B187" s="63"/>
      <c r="C187" s="63"/>
      <c r="D187" s="63"/>
      <c r="E187" s="63"/>
      <c r="F187" s="12" t="s">
        <v>173</v>
      </c>
      <c r="G187" s="9"/>
      <c r="H187" s="24"/>
      <c r="I187" s="9">
        <v>0</v>
      </c>
      <c r="J187" s="18">
        <f t="shared" si="2"/>
        <v>0</v>
      </c>
    </row>
    <row r="188" spans="1:10" s="11" customFormat="1" ht="11.25">
      <c r="A188" s="63" t="s">
        <v>265</v>
      </c>
      <c r="B188" s="63"/>
      <c r="C188" s="63"/>
      <c r="D188" s="63"/>
      <c r="E188" s="63"/>
      <c r="F188" s="12" t="s">
        <v>173</v>
      </c>
      <c r="G188" s="9"/>
      <c r="H188" s="24"/>
      <c r="I188" s="9">
        <v>0</v>
      </c>
      <c r="J188" s="18">
        <f aca="true" t="shared" si="3" ref="J188:J200">G188*I188</f>
        <v>0</v>
      </c>
    </row>
    <row r="189" spans="1:10" s="11" customFormat="1" ht="11.25">
      <c r="A189" s="63" t="s">
        <v>266</v>
      </c>
      <c r="B189" s="63"/>
      <c r="C189" s="63"/>
      <c r="D189" s="63"/>
      <c r="E189" s="63"/>
      <c r="F189" s="12" t="s">
        <v>173</v>
      </c>
      <c r="G189" s="9"/>
      <c r="H189" s="24"/>
      <c r="I189" s="9">
        <v>0</v>
      </c>
      <c r="J189" s="18">
        <f t="shared" si="3"/>
        <v>0</v>
      </c>
    </row>
    <row r="190" spans="1:10" s="11" customFormat="1" ht="11.25">
      <c r="A190" s="84" t="s">
        <v>219</v>
      </c>
      <c r="B190" s="84"/>
      <c r="C190" s="84"/>
      <c r="D190" s="84"/>
      <c r="E190" s="84"/>
      <c r="F190" s="23" t="s">
        <v>173</v>
      </c>
      <c r="G190" s="32"/>
      <c r="H190" s="26"/>
      <c r="I190" s="32">
        <v>0</v>
      </c>
      <c r="J190" s="27">
        <f t="shared" si="3"/>
        <v>0</v>
      </c>
    </row>
    <row r="191" spans="1:10" s="11" customFormat="1" ht="11.25">
      <c r="A191" s="64" t="s">
        <v>188</v>
      </c>
      <c r="B191" s="65"/>
      <c r="C191" s="65"/>
      <c r="D191" s="65"/>
      <c r="E191" s="65"/>
      <c r="F191" s="65"/>
      <c r="G191" s="65"/>
      <c r="H191" s="65"/>
      <c r="I191" s="65"/>
      <c r="J191" s="59"/>
    </row>
    <row r="192" spans="1:11" s="11" customFormat="1" ht="11.25">
      <c r="A192" s="63" t="s">
        <v>267</v>
      </c>
      <c r="B192" s="63"/>
      <c r="C192" s="63"/>
      <c r="D192" s="63"/>
      <c r="E192" s="63"/>
      <c r="F192" s="12" t="s">
        <v>173</v>
      </c>
      <c r="G192" s="9"/>
      <c r="H192" s="24"/>
      <c r="I192" s="9">
        <v>0</v>
      </c>
      <c r="J192" s="18">
        <f t="shared" si="3"/>
        <v>0</v>
      </c>
      <c r="K192" s="12"/>
    </row>
    <row r="193" spans="1:11" s="11" customFormat="1" ht="11.25">
      <c r="A193" s="63" t="s">
        <v>268</v>
      </c>
      <c r="B193" s="63"/>
      <c r="C193" s="63"/>
      <c r="D193" s="63"/>
      <c r="E193" s="63"/>
      <c r="F193" s="12" t="s">
        <v>173</v>
      </c>
      <c r="G193" s="9"/>
      <c r="H193" s="24"/>
      <c r="I193" s="9">
        <v>0</v>
      </c>
      <c r="J193" s="18">
        <f t="shared" si="3"/>
        <v>0</v>
      </c>
      <c r="K193" s="12"/>
    </row>
    <row r="194" spans="1:11" s="11" customFormat="1" ht="11.25">
      <c r="A194" s="63" t="s">
        <v>269</v>
      </c>
      <c r="B194" s="63"/>
      <c r="C194" s="63"/>
      <c r="D194" s="63"/>
      <c r="E194" s="63"/>
      <c r="F194" s="12" t="s">
        <v>173</v>
      </c>
      <c r="G194" s="9"/>
      <c r="H194" s="24"/>
      <c r="I194" s="9">
        <v>0</v>
      </c>
      <c r="J194" s="18">
        <f t="shared" si="3"/>
        <v>0</v>
      </c>
      <c r="K194" s="12"/>
    </row>
    <row r="195" spans="1:11" s="11" customFormat="1" ht="11.25">
      <c r="A195" s="63" t="s">
        <v>270</v>
      </c>
      <c r="B195" s="63"/>
      <c r="C195" s="63"/>
      <c r="D195" s="63"/>
      <c r="E195" s="63"/>
      <c r="F195" s="12" t="s">
        <v>173</v>
      </c>
      <c r="G195" s="9"/>
      <c r="H195" s="24"/>
      <c r="I195" s="9">
        <v>0</v>
      </c>
      <c r="J195" s="18">
        <f t="shared" si="3"/>
        <v>0</v>
      </c>
      <c r="K195" s="12"/>
    </row>
    <row r="196" spans="1:11" s="11" customFormat="1" ht="11.25">
      <c r="A196" s="63" t="s">
        <v>271</v>
      </c>
      <c r="B196" s="63"/>
      <c r="C196" s="63"/>
      <c r="D196" s="63"/>
      <c r="E196" s="63"/>
      <c r="F196" s="12" t="s">
        <v>173</v>
      </c>
      <c r="G196" s="9"/>
      <c r="H196" s="24"/>
      <c r="I196" s="9">
        <v>0</v>
      </c>
      <c r="J196" s="18">
        <f t="shared" si="3"/>
        <v>0</v>
      </c>
      <c r="K196" s="12"/>
    </row>
    <row r="197" spans="1:11" s="11" customFormat="1" ht="11.25">
      <c r="A197" s="63" t="s">
        <v>272</v>
      </c>
      <c r="B197" s="63"/>
      <c r="C197" s="63"/>
      <c r="D197" s="63"/>
      <c r="E197" s="63"/>
      <c r="F197" s="12" t="s">
        <v>173</v>
      </c>
      <c r="G197" s="9"/>
      <c r="H197" s="24"/>
      <c r="I197" s="9">
        <v>0</v>
      </c>
      <c r="J197" s="18">
        <f t="shared" si="3"/>
        <v>0</v>
      </c>
      <c r="K197" s="12"/>
    </row>
    <row r="198" spans="1:11" s="11" customFormat="1" ht="11.25">
      <c r="A198" s="63" t="s">
        <v>273</v>
      </c>
      <c r="B198" s="63"/>
      <c r="C198" s="63"/>
      <c r="D198" s="63"/>
      <c r="E198" s="63"/>
      <c r="F198" s="12" t="s">
        <v>173</v>
      </c>
      <c r="G198" s="9"/>
      <c r="H198" s="24"/>
      <c r="I198" s="9">
        <v>0</v>
      </c>
      <c r="J198" s="18">
        <f t="shared" si="3"/>
        <v>0</v>
      </c>
      <c r="K198" s="12"/>
    </row>
    <row r="199" spans="1:11" s="11" customFormat="1" ht="11.25">
      <c r="A199" s="63" t="s">
        <v>284</v>
      </c>
      <c r="B199" s="63"/>
      <c r="C199" s="63"/>
      <c r="D199" s="63"/>
      <c r="E199" s="63"/>
      <c r="F199" s="12" t="s">
        <v>173</v>
      </c>
      <c r="G199" s="9"/>
      <c r="H199" s="24"/>
      <c r="I199" s="9">
        <v>0</v>
      </c>
      <c r="J199" s="18">
        <f t="shared" si="3"/>
        <v>0</v>
      </c>
      <c r="K199" s="12"/>
    </row>
    <row r="200" spans="1:11" s="11" customFormat="1" ht="9.75" customHeight="1" thickBot="1">
      <c r="A200" s="66" t="s">
        <v>285</v>
      </c>
      <c r="B200" s="66"/>
      <c r="C200" s="66"/>
      <c r="D200" s="66"/>
      <c r="E200" s="66"/>
      <c r="F200" s="53" t="s">
        <v>173</v>
      </c>
      <c r="G200" s="54"/>
      <c r="H200" s="55"/>
      <c r="I200" s="54">
        <v>0</v>
      </c>
      <c r="J200" s="18">
        <f t="shared" si="3"/>
        <v>0</v>
      </c>
      <c r="K200" s="12"/>
    </row>
    <row r="201" spans="1:10" s="11" customFormat="1" ht="11.25" hidden="1">
      <c r="A201" s="67" t="s">
        <v>283</v>
      </c>
      <c r="B201" s="67"/>
      <c r="C201" s="67"/>
      <c r="D201" s="67"/>
      <c r="E201" s="67"/>
      <c r="F201" s="67"/>
      <c r="G201" s="68"/>
      <c r="H201" s="68"/>
      <c r="I201" s="68"/>
      <c r="J201" s="14">
        <f>SUM(J26:J200)</f>
        <v>0</v>
      </c>
    </row>
    <row r="202" s="11" customFormat="1" ht="11.25">
      <c r="H202" s="25"/>
    </row>
    <row r="203" s="11" customFormat="1" ht="11.25">
      <c r="H203" s="25"/>
    </row>
    <row r="204" s="11" customFormat="1" ht="13.5" customHeight="1">
      <c r="H204" s="25"/>
    </row>
    <row r="205" s="11" customFormat="1" ht="5.25" customHeight="1">
      <c r="H205" s="25"/>
    </row>
    <row r="206" s="11" customFormat="1" ht="11.25">
      <c r="H206" s="25"/>
    </row>
    <row r="207" s="11" customFormat="1" ht="11.25">
      <c r="H207" s="25"/>
    </row>
    <row r="208" s="11" customFormat="1" ht="11.25">
      <c r="H208" s="25"/>
    </row>
    <row r="209" s="11" customFormat="1" ht="11.25">
      <c r="H209" s="25"/>
    </row>
    <row r="210" s="11" customFormat="1" ht="11.25">
      <c r="H210" s="25"/>
    </row>
    <row r="211" s="11" customFormat="1" ht="11.25">
      <c r="H211" s="25"/>
    </row>
    <row r="212" s="11" customFormat="1" ht="11.25">
      <c r="H212" s="25"/>
    </row>
    <row r="213" s="11" customFormat="1" ht="11.25">
      <c r="H213" s="25"/>
    </row>
    <row r="214" s="11" customFormat="1" ht="11.25">
      <c r="H214" s="25"/>
    </row>
    <row r="215" s="11" customFormat="1" ht="11.25">
      <c r="H215" s="25"/>
    </row>
    <row r="216" s="11" customFormat="1" ht="11.25">
      <c r="H216" s="25"/>
    </row>
    <row r="217" s="11" customFormat="1" ht="11.25">
      <c r="H217" s="25"/>
    </row>
    <row r="218" s="11" customFormat="1" ht="11.25">
      <c r="H218" s="25"/>
    </row>
    <row r="219" s="11" customFormat="1" ht="11.25">
      <c r="H219" s="25"/>
    </row>
    <row r="220" s="11" customFormat="1" ht="11.25">
      <c r="H220" s="25"/>
    </row>
    <row r="221" s="11" customFormat="1" ht="11.25">
      <c r="H221" s="25"/>
    </row>
    <row r="222" s="11" customFormat="1" ht="11.25">
      <c r="H222" s="25"/>
    </row>
    <row r="223" s="11" customFormat="1" ht="11.25">
      <c r="H223" s="25"/>
    </row>
    <row r="224" s="11" customFormat="1" ht="11.25">
      <c r="H224" s="25"/>
    </row>
    <row r="225" s="11" customFormat="1" ht="11.25">
      <c r="H225" s="25"/>
    </row>
    <row r="226" s="11" customFormat="1" ht="11.25">
      <c r="H226" s="25"/>
    </row>
    <row r="227" s="11" customFormat="1" ht="11.25">
      <c r="H227" s="25"/>
    </row>
    <row r="228" s="11" customFormat="1" ht="11.25">
      <c r="H228" s="25"/>
    </row>
    <row r="229" s="11" customFormat="1" ht="11.25">
      <c r="H229" s="25"/>
    </row>
    <row r="230" s="11" customFormat="1" ht="11.25">
      <c r="H230" s="25"/>
    </row>
    <row r="231" s="11" customFormat="1" ht="11.25">
      <c r="H231" s="25"/>
    </row>
    <row r="232" s="11" customFormat="1" ht="11.25">
      <c r="H232" s="25"/>
    </row>
    <row r="233" s="11" customFormat="1" ht="11.25">
      <c r="H233" s="25"/>
    </row>
    <row r="234" s="11" customFormat="1" ht="11.25">
      <c r="H234" s="25"/>
    </row>
    <row r="235" s="11" customFormat="1" ht="11.25">
      <c r="H235" s="25"/>
    </row>
    <row r="236" s="11" customFormat="1" ht="11.25">
      <c r="H236" s="25"/>
    </row>
    <row r="237" s="11" customFormat="1" ht="11.25">
      <c r="H237" s="25"/>
    </row>
    <row r="238" s="11" customFormat="1" ht="11.25">
      <c r="H238" s="25"/>
    </row>
    <row r="239" s="11" customFormat="1" ht="11.25">
      <c r="H239" s="25"/>
    </row>
    <row r="240" s="11" customFormat="1" ht="11.25">
      <c r="H240" s="25"/>
    </row>
    <row r="241" s="11" customFormat="1" ht="11.25">
      <c r="H241" s="25"/>
    </row>
    <row r="242" s="11" customFormat="1" ht="11.25">
      <c r="H242" s="25"/>
    </row>
    <row r="243" s="11" customFormat="1" ht="11.25">
      <c r="H243" s="25"/>
    </row>
    <row r="244" s="11" customFormat="1" ht="11.25">
      <c r="H244" s="25"/>
    </row>
    <row r="245" s="11" customFormat="1" ht="11.25">
      <c r="H245" s="25"/>
    </row>
    <row r="246" s="11" customFormat="1" ht="11.25">
      <c r="H246" s="25"/>
    </row>
    <row r="247" s="11" customFormat="1" ht="11.25">
      <c r="H247" s="25"/>
    </row>
    <row r="248" s="11" customFormat="1" ht="11.25">
      <c r="H248" s="25"/>
    </row>
    <row r="249" s="11" customFormat="1" ht="11.25">
      <c r="H249" s="25"/>
    </row>
    <row r="250" s="11" customFormat="1" ht="11.25">
      <c r="H250" s="25"/>
    </row>
    <row r="251" s="11" customFormat="1" ht="11.25">
      <c r="H251" s="25"/>
    </row>
    <row r="252" s="11" customFormat="1" ht="11.25">
      <c r="H252" s="25"/>
    </row>
    <row r="253" s="11" customFormat="1" ht="11.25">
      <c r="H253" s="25"/>
    </row>
    <row r="254" s="11" customFormat="1" ht="11.25">
      <c r="H254" s="25"/>
    </row>
    <row r="255" s="11" customFormat="1" ht="11.25">
      <c r="H255" s="25"/>
    </row>
    <row r="256" s="11" customFormat="1" ht="11.25">
      <c r="H256" s="25"/>
    </row>
    <row r="257" s="11" customFormat="1" ht="11.25">
      <c r="H257" s="25"/>
    </row>
    <row r="258" s="11" customFormat="1" ht="11.25">
      <c r="H258" s="25"/>
    </row>
    <row r="259" s="11" customFormat="1" ht="11.25">
      <c r="H259" s="25"/>
    </row>
    <row r="260" s="11" customFormat="1" ht="11.25">
      <c r="H260" s="25"/>
    </row>
    <row r="261" s="11" customFormat="1" ht="11.25">
      <c r="H261" s="25"/>
    </row>
    <row r="262" s="11" customFormat="1" ht="11.25">
      <c r="H262" s="25"/>
    </row>
    <row r="263" s="11" customFormat="1" ht="11.25">
      <c r="H263" s="25"/>
    </row>
    <row r="264" s="11" customFormat="1" ht="11.25">
      <c r="H264" s="25"/>
    </row>
    <row r="265" s="11" customFormat="1" ht="11.25">
      <c r="H265" s="25"/>
    </row>
    <row r="266" s="11" customFormat="1" ht="11.25">
      <c r="H266" s="25"/>
    </row>
    <row r="267" s="11" customFormat="1" ht="11.25">
      <c r="H267" s="25"/>
    </row>
    <row r="268" s="11" customFormat="1" ht="11.25">
      <c r="H268" s="25"/>
    </row>
    <row r="269" s="11" customFormat="1" ht="11.25">
      <c r="H269" s="25"/>
    </row>
    <row r="270" s="11" customFormat="1" ht="6" customHeight="1">
      <c r="H270" s="25"/>
    </row>
    <row r="271" s="11" customFormat="1" ht="11.25">
      <c r="H271" s="25"/>
    </row>
    <row r="272" s="11" customFormat="1" ht="11.25">
      <c r="H272" s="25"/>
    </row>
    <row r="273" s="11" customFormat="1" ht="11.25">
      <c r="H273" s="25"/>
    </row>
    <row r="274" s="11" customFormat="1" ht="11.25">
      <c r="H274" s="25"/>
    </row>
    <row r="275" s="11" customFormat="1" ht="11.25">
      <c r="H275" s="25"/>
    </row>
    <row r="276" s="11" customFormat="1" ht="11.25">
      <c r="H276" s="25"/>
    </row>
    <row r="277" s="11" customFormat="1" ht="11.25">
      <c r="H277" s="25"/>
    </row>
    <row r="278" s="11" customFormat="1" ht="11.25">
      <c r="H278" s="25"/>
    </row>
    <row r="279" s="11" customFormat="1" ht="10.5" customHeight="1">
      <c r="H279" s="25"/>
    </row>
    <row r="280" s="11" customFormat="1" ht="7.5" customHeight="1">
      <c r="H280" s="25"/>
    </row>
    <row r="281" s="11" customFormat="1" ht="11.25">
      <c r="H281" s="25"/>
    </row>
    <row r="282" s="11" customFormat="1" ht="11.25">
      <c r="H282" s="25"/>
    </row>
    <row r="283" s="11" customFormat="1" ht="11.25">
      <c r="H283" s="25"/>
    </row>
    <row r="284" s="11" customFormat="1" ht="11.25">
      <c r="H284" s="25"/>
    </row>
    <row r="285" s="11" customFormat="1" ht="11.25">
      <c r="H285" s="25"/>
    </row>
    <row r="286" s="11" customFormat="1" ht="11.25">
      <c r="H286" s="25"/>
    </row>
    <row r="287" s="11" customFormat="1" ht="11.25">
      <c r="H287" s="25"/>
    </row>
    <row r="288" s="11" customFormat="1" ht="11.25">
      <c r="H288" s="25"/>
    </row>
    <row r="289" s="11" customFormat="1" ht="11.25">
      <c r="H289" s="25"/>
    </row>
    <row r="290" s="11" customFormat="1" ht="11.25">
      <c r="H290" s="25"/>
    </row>
    <row r="291" s="11" customFormat="1" ht="11.25">
      <c r="H291" s="25"/>
    </row>
    <row r="292" s="11" customFormat="1" ht="11.25">
      <c r="H292" s="25"/>
    </row>
    <row r="293" s="11" customFormat="1" ht="11.25">
      <c r="H293" s="25"/>
    </row>
    <row r="294" s="11" customFormat="1" ht="11.25">
      <c r="H294" s="25"/>
    </row>
    <row r="295" s="11" customFormat="1" ht="11.25">
      <c r="H295" s="25"/>
    </row>
    <row r="296" s="11" customFormat="1" ht="11.25">
      <c r="H296" s="25"/>
    </row>
    <row r="297" s="11" customFormat="1" ht="11.25">
      <c r="H297" s="25"/>
    </row>
    <row r="298" s="11" customFormat="1" ht="11.25">
      <c r="H298" s="25"/>
    </row>
    <row r="299" s="11" customFormat="1" ht="11.25">
      <c r="H299" s="25"/>
    </row>
    <row r="300" s="11" customFormat="1" ht="11.25">
      <c r="H300" s="25"/>
    </row>
    <row r="301" s="11" customFormat="1" ht="11.25">
      <c r="H301" s="25"/>
    </row>
    <row r="302" s="11" customFormat="1" ht="11.25">
      <c r="H302" s="25"/>
    </row>
  </sheetData>
  <sheetProtection/>
  <mergeCells count="207">
    <mergeCell ref="A82:E82"/>
    <mergeCell ref="A18:J18"/>
    <mergeCell ref="I19:J19"/>
    <mergeCell ref="A103:F103"/>
    <mergeCell ref="A104:F104"/>
    <mergeCell ref="A105:F105"/>
    <mergeCell ref="A52:E52"/>
    <mergeCell ref="A20:J20"/>
    <mergeCell ref="A76:E76"/>
    <mergeCell ref="A77:E77"/>
    <mergeCell ref="A78:E78"/>
    <mergeCell ref="A174:E174"/>
    <mergeCell ref="A162:E162"/>
    <mergeCell ref="A150:E150"/>
    <mergeCell ref="A156:I156"/>
    <mergeCell ref="A151:E151"/>
    <mergeCell ref="A152:E152"/>
    <mergeCell ref="A153:E153"/>
    <mergeCell ref="A154:E154"/>
    <mergeCell ref="A171:E171"/>
    <mergeCell ref="A169:E169"/>
    <mergeCell ref="A172:I172"/>
    <mergeCell ref="A173:E173"/>
    <mergeCell ref="A163:E163"/>
    <mergeCell ref="A164:I164"/>
    <mergeCell ref="A165:E165"/>
    <mergeCell ref="A170:E170"/>
    <mergeCell ref="A166:E166"/>
    <mergeCell ref="A167:E167"/>
    <mergeCell ref="A168:E168"/>
    <mergeCell ref="A155:E155"/>
    <mergeCell ref="C21:D21"/>
    <mergeCell ref="A8:C8"/>
    <mergeCell ref="A161:E161"/>
    <mergeCell ref="A157:I157"/>
    <mergeCell ref="A158:E158"/>
    <mergeCell ref="A159:E159"/>
    <mergeCell ref="A160:E160"/>
    <mergeCell ref="A148:E148"/>
    <mergeCell ref="A149:I149"/>
    <mergeCell ref="A146:E146"/>
    <mergeCell ref="A147:E147"/>
    <mergeCell ref="A140:E140"/>
    <mergeCell ref="A143:E143"/>
    <mergeCell ref="A142:I142"/>
    <mergeCell ref="A144:E144"/>
    <mergeCell ref="A145:E145"/>
    <mergeCell ref="A132:E132"/>
    <mergeCell ref="A134:E134"/>
    <mergeCell ref="A141:I141"/>
    <mergeCell ref="A135:I135"/>
    <mergeCell ref="A136:E136"/>
    <mergeCell ref="A138:E138"/>
    <mergeCell ref="A139:E139"/>
    <mergeCell ref="A137:E137"/>
    <mergeCell ref="A133:E133"/>
    <mergeCell ref="A121:E121"/>
    <mergeCell ref="A118:E118"/>
    <mergeCell ref="A126:E126"/>
    <mergeCell ref="A128:E128"/>
    <mergeCell ref="A129:E129"/>
    <mergeCell ref="A130:E130"/>
    <mergeCell ref="A127:E127"/>
    <mergeCell ref="A125:E125"/>
    <mergeCell ref="A79:E79"/>
    <mergeCell ref="A80:E80"/>
    <mergeCell ref="A124:I124"/>
    <mergeCell ref="A81:E81"/>
    <mergeCell ref="A93:E93"/>
    <mergeCell ref="A92:I92"/>
    <mergeCell ref="A85:E85"/>
    <mergeCell ref="A84:E84"/>
    <mergeCell ref="A89:E89"/>
    <mergeCell ref="A86:E86"/>
    <mergeCell ref="A31:E31"/>
    <mergeCell ref="A33:E33"/>
    <mergeCell ref="A74:I74"/>
    <mergeCell ref="A75:E75"/>
    <mergeCell ref="A65:E65"/>
    <mergeCell ref="A68:E68"/>
    <mergeCell ref="A69:E69"/>
    <mergeCell ref="A70:E70"/>
    <mergeCell ref="A43:E43"/>
    <mergeCell ref="A44:E44"/>
    <mergeCell ref="A59:E59"/>
    <mergeCell ref="A55:E55"/>
    <mergeCell ref="A60:E60"/>
    <mergeCell ref="A66:E66"/>
    <mergeCell ref="A83:I83"/>
    <mergeCell ref="A62:E62"/>
    <mergeCell ref="A64:E64"/>
    <mergeCell ref="A57:E57"/>
    <mergeCell ref="A67:I67"/>
    <mergeCell ref="A61:E61"/>
    <mergeCell ref="A87:E87"/>
    <mergeCell ref="A91:E91"/>
    <mergeCell ref="A88:E88"/>
    <mergeCell ref="A34:I34"/>
    <mergeCell ref="A35:E35"/>
    <mergeCell ref="A54:E54"/>
    <mergeCell ref="A56:E56"/>
    <mergeCell ref="A58:E58"/>
    <mergeCell ref="A45:E45"/>
    <mergeCell ref="A36:E36"/>
    <mergeCell ref="A37:E37"/>
    <mergeCell ref="A40:E40"/>
    <mergeCell ref="A48:E48"/>
    <mergeCell ref="A49:E49"/>
    <mergeCell ref="A50:E50"/>
    <mergeCell ref="A47:E47"/>
    <mergeCell ref="A41:E41"/>
    <mergeCell ref="A42:E42"/>
    <mergeCell ref="A51:E51"/>
    <mergeCell ref="G10:J10"/>
    <mergeCell ref="A28:E28"/>
    <mergeCell ref="A29:E29"/>
    <mergeCell ref="A30:E30"/>
    <mergeCell ref="D11:F11"/>
    <mergeCell ref="A26:E26"/>
    <mergeCell ref="A27:E27"/>
    <mergeCell ref="A25:I25"/>
    <mergeCell ref="A24:E24"/>
    <mergeCell ref="A95:I95"/>
    <mergeCell ref="A96:E96"/>
    <mergeCell ref="A94:E94"/>
    <mergeCell ref="A97:E97"/>
    <mergeCell ref="A98:E98"/>
    <mergeCell ref="A178:E178"/>
    <mergeCell ref="A112:E112"/>
    <mergeCell ref="A109:E109"/>
    <mergeCell ref="A110:E110"/>
    <mergeCell ref="A122:E122"/>
    <mergeCell ref="A100:E100"/>
    <mergeCell ref="A101:E101"/>
    <mergeCell ref="A102:I102"/>
    <mergeCell ref="A106:E106"/>
    <mergeCell ref="A113:E113"/>
    <mergeCell ref="A115:E115"/>
    <mergeCell ref="A114:E114"/>
    <mergeCell ref="A183:E183"/>
    <mergeCell ref="A184:I184"/>
    <mergeCell ref="A185:E185"/>
    <mergeCell ref="A179:E179"/>
    <mergeCell ref="A108:E108"/>
    <mergeCell ref="A111:E111"/>
    <mergeCell ref="A123:E123"/>
    <mergeCell ref="A119:E119"/>
    <mergeCell ref="A116:E116"/>
    <mergeCell ref="A120:E120"/>
    <mergeCell ref="A188:E188"/>
    <mergeCell ref="A189:E189"/>
    <mergeCell ref="A190:E190"/>
    <mergeCell ref="A99:E99"/>
    <mergeCell ref="A175:E175"/>
    <mergeCell ref="A176:E176"/>
    <mergeCell ref="A177:I177"/>
    <mergeCell ref="A180:E180"/>
    <mergeCell ref="A181:E181"/>
    <mergeCell ref="A182:E182"/>
    <mergeCell ref="E15:F15"/>
    <mergeCell ref="D13:F13"/>
    <mergeCell ref="G11:J11"/>
    <mergeCell ref="G14:J14"/>
    <mergeCell ref="G12:J12"/>
    <mergeCell ref="I8:J8"/>
    <mergeCell ref="D12:F12"/>
    <mergeCell ref="D8:H8"/>
    <mergeCell ref="A53:I53"/>
    <mergeCell ref="D3:F3"/>
    <mergeCell ref="D4:F4"/>
    <mergeCell ref="D5:F5"/>
    <mergeCell ref="G3:I3"/>
    <mergeCell ref="G4:I4"/>
    <mergeCell ref="G5:I5"/>
    <mergeCell ref="E17:F17"/>
    <mergeCell ref="A23:D23"/>
    <mergeCell ref="E21:J21"/>
    <mergeCell ref="E23:J23"/>
    <mergeCell ref="D6:F6"/>
    <mergeCell ref="G13:J13"/>
    <mergeCell ref="G17:J17"/>
    <mergeCell ref="E16:F16"/>
    <mergeCell ref="A22:D22"/>
    <mergeCell ref="E22:J22"/>
    <mergeCell ref="H6:I6"/>
    <mergeCell ref="G15:J15"/>
    <mergeCell ref="A197:E197"/>
    <mergeCell ref="A198:E198"/>
    <mergeCell ref="A200:E200"/>
    <mergeCell ref="A201:I201"/>
    <mergeCell ref="A199:E199"/>
    <mergeCell ref="A1:J1"/>
    <mergeCell ref="A38:E38"/>
    <mergeCell ref="A39:E39"/>
    <mergeCell ref="A46:E46"/>
    <mergeCell ref="D2:E2"/>
    <mergeCell ref="A63:E63"/>
    <mergeCell ref="A107:E107"/>
    <mergeCell ref="A196:E196"/>
    <mergeCell ref="A192:E192"/>
    <mergeCell ref="A193:E193"/>
    <mergeCell ref="A194:E194"/>
    <mergeCell ref="A195:E195"/>
    <mergeCell ref="A186:E186"/>
    <mergeCell ref="A187:E187"/>
    <mergeCell ref="A191:I191"/>
  </mergeCells>
  <hyperlinks>
    <hyperlink ref="A8" r:id="rId1" display="www.rddrevo.eu"/>
    <hyperlink ref="I8" r:id="rId2" display="rddrevo@rddrevo.eu"/>
  </hyperlinks>
  <printOptions/>
  <pageMargins left="0.3937007874015748" right="0.1968503937007874" top="0.3937007874015748" bottom="0.3937007874015748" header="0.5118110236220472" footer="0.5118110236220472"/>
  <pageSetup fitToHeight="0" fitToWidth="1" horizontalDpi="1200" verticalDpi="1200" orientation="portrait" paperSize="9" scale="91" r:id="rId4"/>
  <rowBreaks count="3" manualBreakCount="3">
    <brk id="62" max="9" man="1"/>
    <brk id="126" max="9" man="1"/>
    <brk id="199" max="9" man="1"/>
  </rowBreaks>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Q179"/>
  <sheetViews>
    <sheetView zoomScalePageLayoutView="0" workbookViewId="0" topLeftCell="A11">
      <selection activeCell="A33" sqref="A33:E33"/>
    </sheetView>
  </sheetViews>
  <sheetFormatPr defaultColWidth="9.140625" defaultRowHeight="12.75"/>
  <cols>
    <col min="3" max="3" width="9.00390625" style="0" customWidth="1"/>
    <col min="5" max="5" width="6.00390625" style="0" customWidth="1"/>
    <col min="6" max="6" width="22.28125" style="0" customWidth="1"/>
    <col min="7" max="7" width="5.28125" style="0" customWidth="1"/>
    <col min="8" max="8" width="6.57421875" style="25" customWidth="1"/>
    <col min="10" max="10" width="12.421875" style="0" customWidth="1"/>
    <col min="11" max="13" width="9.140625" style="0" hidden="1" customWidth="1"/>
  </cols>
  <sheetData>
    <row r="1" spans="4:6" ht="12.75">
      <c r="D1" s="35" t="s">
        <v>5</v>
      </c>
      <c r="E1" s="15"/>
      <c r="F1" s="15"/>
    </row>
    <row r="2" spans="4:10" ht="12.75" customHeight="1">
      <c r="D2" s="76" t="s">
        <v>125</v>
      </c>
      <c r="E2" s="76"/>
      <c r="F2" s="76"/>
      <c r="G2" s="87" t="s">
        <v>131</v>
      </c>
      <c r="H2" s="87"/>
      <c r="I2" s="87"/>
      <c r="J2" s="28"/>
    </row>
    <row r="3" spans="4:10" ht="12.75">
      <c r="D3" s="76" t="s">
        <v>126</v>
      </c>
      <c r="E3" s="76"/>
      <c r="F3" s="76"/>
      <c r="G3" s="76" t="s">
        <v>129</v>
      </c>
      <c r="H3" s="76"/>
      <c r="I3" s="76"/>
      <c r="J3" s="28"/>
    </row>
    <row r="4" spans="4:10" ht="12.75">
      <c r="D4" s="76" t="s">
        <v>127</v>
      </c>
      <c r="E4" s="76"/>
      <c r="F4" s="76"/>
      <c r="G4" s="76" t="s">
        <v>130</v>
      </c>
      <c r="H4" s="76"/>
      <c r="I4" s="76"/>
      <c r="J4" s="28"/>
    </row>
    <row r="5" spans="4:10" ht="12.75">
      <c r="D5" s="76" t="s">
        <v>128</v>
      </c>
      <c r="E5" s="77"/>
      <c r="F5" s="77"/>
      <c r="G5" s="29"/>
      <c r="H5" s="76"/>
      <c r="I5" s="76"/>
      <c r="J5" s="28"/>
    </row>
    <row r="6" spans="4:10" ht="4.5" customHeight="1">
      <c r="D6" s="6"/>
      <c r="E6" s="31"/>
      <c r="F6" s="31"/>
      <c r="G6" s="31"/>
      <c r="H6" s="31"/>
      <c r="I6" s="31"/>
      <c r="J6" s="31"/>
    </row>
    <row r="7" spans="1:14" ht="12.75">
      <c r="A7" s="122" t="s">
        <v>0</v>
      </c>
      <c r="B7" s="105"/>
      <c r="C7" s="106"/>
      <c r="D7" s="95" t="s">
        <v>6</v>
      </c>
      <c r="E7" s="95"/>
      <c r="F7" s="95"/>
      <c r="G7" s="95"/>
      <c r="H7" s="95"/>
      <c r="I7" s="129" t="s">
        <v>132</v>
      </c>
      <c r="J7" s="94"/>
      <c r="K7" s="34"/>
      <c r="L7" s="34"/>
      <c r="M7" s="34"/>
      <c r="N7" s="34"/>
    </row>
    <row r="8" spans="1:14" ht="6" customHeight="1">
      <c r="A8" s="3"/>
      <c r="B8" s="4"/>
      <c r="C8" s="5"/>
      <c r="D8" s="6"/>
      <c r="E8" s="6"/>
      <c r="F8" s="6"/>
      <c r="G8" s="6"/>
      <c r="H8" s="6"/>
      <c r="I8" s="7"/>
      <c r="J8" s="8"/>
      <c r="K8" s="34"/>
      <c r="L8" s="34"/>
      <c r="M8" s="34"/>
      <c r="N8" s="34"/>
    </row>
    <row r="9" spans="4:10" ht="12.75" customHeight="1">
      <c r="D9" s="35" t="s">
        <v>11</v>
      </c>
      <c r="E9" s="30"/>
      <c r="F9" s="30"/>
      <c r="G9" s="87" t="s">
        <v>131</v>
      </c>
      <c r="H9" s="87"/>
      <c r="I9" s="87"/>
      <c r="J9" s="87"/>
    </row>
    <row r="10" spans="4:10" ht="12.75" customHeight="1">
      <c r="D10" s="92" t="s">
        <v>1</v>
      </c>
      <c r="E10" s="92"/>
      <c r="F10" s="92"/>
      <c r="G10" s="79" t="s">
        <v>134</v>
      </c>
      <c r="H10" s="79"/>
      <c r="I10" s="77"/>
      <c r="J10" s="77"/>
    </row>
    <row r="11" spans="4:10" ht="12.75" customHeight="1">
      <c r="D11" s="92" t="s">
        <v>2</v>
      </c>
      <c r="E11" s="92"/>
      <c r="F11" s="92"/>
      <c r="G11" s="92" t="s">
        <v>146</v>
      </c>
      <c r="H11" s="92"/>
      <c r="I11" s="92"/>
      <c r="J11" s="92"/>
    </row>
    <row r="12" spans="4:10" ht="12.75" customHeight="1">
      <c r="D12" s="92" t="s">
        <v>4</v>
      </c>
      <c r="E12" s="92"/>
      <c r="F12" s="92"/>
      <c r="G12" s="78" t="s">
        <v>133</v>
      </c>
      <c r="H12" s="78"/>
      <c r="I12" s="78"/>
      <c r="J12" s="79"/>
    </row>
    <row r="13" spans="1:10" ht="12.75" customHeight="1">
      <c r="A13" s="2"/>
      <c r="B13" s="2"/>
      <c r="C13" s="2"/>
      <c r="D13" s="11"/>
      <c r="E13" s="11"/>
      <c r="F13" s="11"/>
      <c r="G13" s="92" t="s">
        <v>147</v>
      </c>
      <c r="H13" s="92"/>
      <c r="I13" s="92"/>
      <c r="J13" s="92"/>
    </row>
    <row r="14" spans="2:10" ht="12.75" customHeight="1">
      <c r="B14" s="2"/>
      <c r="C14" s="2"/>
      <c r="D14" s="2" t="s">
        <v>29</v>
      </c>
      <c r="E14" s="91">
        <v>49435019</v>
      </c>
      <c r="F14" s="91"/>
      <c r="G14" s="79" t="s">
        <v>135</v>
      </c>
      <c r="H14" s="79"/>
      <c r="I14" s="77"/>
      <c r="J14" s="77"/>
    </row>
    <row r="15" spans="2:8" ht="12.75" customHeight="1">
      <c r="B15" s="13"/>
      <c r="C15" s="13"/>
      <c r="D15" s="28" t="s">
        <v>136</v>
      </c>
      <c r="E15" s="79" t="s">
        <v>137</v>
      </c>
      <c r="F15" s="79"/>
      <c r="G15" s="11" t="s">
        <v>145</v>
      </c>
      <c r="H15" s="43"/>
    </row>
    <row r="16" spans="1:10" ht="12.75" customHeight="1">
      <c r="A16" s="13"/>
      <c r="B16" s="13"/>
      <c r="C16" s="13"/>
      <c r="D16" s="13" t="s">
        <v>3</v>
      </c>
      <c r="G16" s="80"/>
      <c r="H16" s="78"/>
      <c r="I16" s="78"/>
      <c r="J16" s="79"/>
    </row>
    <row r="17" spans="1:10" ht="12.75" customHeight="1">
      <c r="A17" s="78"/>
      <c r="B17" s="78"/>
      <c r="C17" s="78"/>
      <c r="D17" s="79"/>
      <c r="I17" s="128" t="s">
        <v>138</v>
      </c>
      <c r="J17" s="128"/>
    </row>
    <row r="18" spans="1:17" ht="12.75" customHeight="1">
      <c r="A18" s="13"/>
      <c r="B18" s="13"/>
      <c r="C18" s="13"/>
      <c r="D18" s="16"/>
      <c r="E18" s="16"/>
      <c r="F18" s="16"/>
      <c r="I18" s="17"/>
      <c r="J18" s="33">
        <v>39101</v>
      </c>
      <c r="Q18" s="40"/>
    </row>
    <row r="19" spans="1:10" ht="12.75" customHeight="1">
      <c r="A19" s="37"/>
      <c r="B19" s="38"/>
      <c r="C19" s="81" t="s">
        <v>139</v>
      </c>
      <c r="D19" s="121"/>
      <c r="E19" s="42" t="s">
        <v>144</v>
      </c>
      <c r="F19" s="38"/>
      <c r="G19" s="38"/>
      <c r="H19" s="38"/>
      <c r="I19" s="38"/>
      <c r="J19" s="38"/>
    </row>
    <row r="20" spans="2:10" ht="12.75">
      <c r="B20" s="36"/>
      <c r="C20" s="81" t="s">
        <v>140</v>
      </c>
      <c r="D20" s="81"/>
      <c r="E20" s="36"/>
      <c r="F20" s="36"/>
      <c r="G20" s="36"/>
      <c r="H20" s="36"/>
      <c r="I20" s="36"/>
      <c r="J20" s="36"/>
    </row>
    <row r="21" spans="1:10" s="22" customFormat="1" ht="21">
      <c r="A21" s="127" t="s">
        <v>12</v>
      </c>
      <c r="B21" s="127"/>
      <c r="C21" s="127"/>
      <c r="D21" s="127"/>
      <c r="E21" s="127"/>
      <c r="F21" s="21" t="s">
        <v>37</v>
      </c>
      <c r="G21" s="20" t="s">
        <v>10</v>
      </c>
      <c r="H21" s="20" t="s">
        <v>7</v>
      </c>
      <c r="I21" s="20" t="s">
        <v>8</v>
      </c>
      <c r="J21" s="20" t="s">
        <v>9</v>
      </c>
    </row>
    <row r="22" spans="1:10" s="1" customFormat="1" ht="12.75">
      <c r="A22" s="125" t="s">
        <v>38</v>
      </c>
      <c r="B22" s="126"/>
      <c r="C22" s="126"/>
      <c r="D22" s="126"/>
      <c r="E22" s="126"/>
      <c r="F22" s="126"/>
      <c r="G22" s="126"/>
      <c r="H22" s="126"/>
      <c r="I22" s="126"/>
      <c r="J22" s="10"/>
    </row>
    <row r="23" spans="1:10" s="1" customFormat="1" ht="12.75">
      <c r="A23" s="63" t="s">
        <v>30</v>
      </c>
      <c r="B23" s="63"/>
      <c r="C23" s="63"/>
      <c r="D23" s="63"/>
      <c r="E23" s="63"/>
      <c r="F23" s="12" t="s">
        <v>39</v>
      </c>
      <c r="G23" s="24"/>
      <c r="H23" s="24"/>
      <c r="I23" s="24"/>
      <c r="J23" s="18">
        <f aca="true" t="shared" si="0" ref="J23:J29">G23*I23</f>
        <v>0</v>
      </c>
    </row>
    <row r="24" spans="1:10" s="1" customFormat="1" ht="12.75">
      <c r="A24" s="63" t="s">
        <v>31</v>
      </c>
      <c r="B24" s="63"/>
      <c r="C24" s="63"/>
      <c r="D24" s="63"/>
      <c r="E24" s="63"/>
      <c r="F24" s="41" t="s">
        <v>39</v>
      </c>
      <c r="G24" s="24"/>
      <c r="H24" s="24"/>
      <c r="I24" s="24"/>
      <c r="J24" s="18">
        <f t="shared" si="0"/>
        <v>0</v>
      </c>
    </row>
    <row r="25" spans="1:10" s="1" customFormat="1" ht="12.75">
      <c r="A25" s="63" t="s">
        <v>32</v>
      </c>
      <c r="B25" s="63"/>
      <c r="C25" s="63"/>
      <c r="D25" s="63"/>
      <c r="E25" s="63"/>
      <c r="F25" s="12" t="s">
        <v>39</v>
      </c>
      <c r="G25" s="24"/>
      <c r="H25" s="24"/>
      <c r="I25" s="24"/>
      <c r="J25" s="18">
        <f t="shared" si="0"/>
        <v>0</v>
      </c>
    </row>
    <row r="26" spans="1:10" s="1" customFormat="1" ht="12.75">
      <c r="A26" s="63" t="s">
        <v>33</v>
      </c>
      <c r="B26" s="63"/>
      <c r="C26" s="63"/>
      <c r="D26" s="63"/>
      <c r="E26" s="63"/>
      <c r="F26" s="12" t="s">
        <v>39</v>
      </c>
      <c r="G26" s="24"/>
      <c r="H26" s="24"/>
      <c r="I26" s="24"/>
      <c r="J26" s="18">
        <f t="shared" si="0"/>
        <v>0</v>
      </c>
    </row>
    <row r="27" spans="1:10" s="1" customFormat="1" ht="12.75">
      <c r="A27" s="63" t="s">
        <v>34</v>
      </c>
      <c r="B27" s="63"/>
      <c r="C27" s="63"/>
      <c r="D27" s="63"/>
      <c r="E27" s="63"/>
      <c r="F27" s="12" t="s">
        <v>39</v>
      </c>
      <c r="G27" s="24"/>
      <c r="H27" s="24"/>
      <c r="I27" s="24"/>
      <c r="J27" s="18">
        <f t="shared" si="0"/>
        <v>0</v>
      </c>
    </row>
    <row r="28" spans="1:10" s="1" customFormat="1" ht="12.75">
      <c r="A28" s="63" t="s">
        <v>35</v>
      </c>
      <c r="B28" s="63"/>
      <c r="C28" s="63"/>
      <c r="D28" s="63"/>
      <c r="E28" s="63"/>
      <c r="F28" s="12" t="s">
        <v>39</v>
      </c>
      <c r="G28" s="24"/>
      <c r="H28" s="24"/>
      <c r="I28" s="24"/>
      <c r="J28" s="18">
        <f t="shared" si="0"/>
        <v>0</v>
      </c>
    </row>
    <row r="29" spans="1:10" s="1" customFormat="1" ht="12.75">
      <c r="A29" s="84" t="s">
        <v>36</v>
      </c>
      <c r="B29" s="84"/>
      <c r="C29" s="84"/>
      <c r="D29" s="84"/>
      <c r="E29" s="84"/>
      <c r="F29" s="23" t="s">
        <v>39</v>
      </c>
      <c r="G29" s="26"/>
      <c r="H29" s="26"/>
      <c r="I29" s="26"/>
      <c r="J29" s="27">
        <f t="shared" si="0"/>
        <v>0</v>
      </c>
    </row>
    <row r="30" spans="1:10" s="1" customFormat="1" ht="12.75">
      <c r="A30" s="64" t="s">
        <v>40</v>
      </c>
      <c r="B30" s="123"/>
      <c r="C30" s="123"/>
      <c r="D30" s="123"/>
      <c r="E30" s="123"/>
      <c r="F30" s="123"/>
      <c r="G30" s="123"/>
      <c r="H30" s="123"/>
      <c r="I30" s="123"/>
      <c r="J30" s="19"/>
    </row>
    <row r="31" spans="1:10" ht="12.75">
      <c r="A31" s="63" t="s">
        <v>162</v>
      </c>
      <c r="B31" s="63"/>
      <c r="C31" s="63"/>
      <c r="D31" s="63"/>
      <c r="E31" s="63"/>
      <c r="F31" s="12" t="s">
        <v>163</v>
      </c>
      <c r="G31" s="9"/>
      <c r="H31" s="44"/>
      <c r="I31" s="9"/>
      <c r="J31" s="18">
        <f aca="true" t="shared" si="1" ref="J31:J40">G31*I31</f>
        <v>0</v>
      </c>
    </row>
    <row r="32" spans="1:10" ht="12.75">
      <c r="A32" s="63" t="s">
        <v>124</v>
      </c>
      <c r="B32" s="63"/>
      <c r="C32" s="63"/>
      <c r="D32" s="63"/>
      <c r="E32" s="63"/>
      <c r="F32" s="12" t="s">
        <v>39</v>
      </c>
      <c r="G32" s="9"/>
      <c r="H32" s="24"/>
      <c r="I32" s="9"/>
      <c r="J32" s="18">
        <f t="shared" si="1"/>
        <v>0</v>
      </c>
    </row>
    <row r="33" spans="1:10" ht="12.75">
      <c r="A33" s="63" t="s">
        <v>166</v>
      </c>
      <c r="B33" s="63"/>
      <c r="C33" s="63"/>
      <c r="D33" s="63"/>
      <c r="E33" s="63"/>
      <c r="F33" s="12" t="s">
        <v>39</v>
      </c>
      <c r="G33" s="9"/>
      <c r="H33" s="24"/>
      <c r="I33" s="9"/>
      <c r="J33" s="18">
        <f t="shared" si="1"/>
        <v>0</v>
      </c>
    </row>
    <row r="34" spans="1:10" ht="12.75">
      <c r="A34" s="63" t="s">
        <v>41</v>
      </c>
      <c r="B34" s="63"/>
      <c r="C34" s="63"/>
      <c r="D34" s="63"/>
      <c r="E34" s="63"/>
      <c r="F34" s="12" t="s">
        <v>39</v>
      </c>
      <c r="G34" s="9"/>
      <c r="H34" s="24"/>
      <c r="I34" s="9"/>
      <c r="J34" s="18">
        <f t="shared" si="1"/>
        <v>0</v>
      </c>
    </row>
    <row r="35" spans="1:10" ht="12.75">
      <c r="A35" s="63" t="s">
        <v>42</v>
      </c>
      <c r="B35" s="63"/>
      <c r="C35" s="63"/>
      <c r="D35" s="63"/>
      <c r="E35" s="63"/>
      <c r="F35" s="12" t="s">
        <v>39</v>
      </c>
      <c r="G35" s="9"/>
      <c r="H35" s="24"/>
      <c r="I35" s="9"/>
      <c r="J35" s="18">
        <f t="shared" si="1"/>
        <v>0</v>
      </c>
    </row>
    <row r="36" spans="1:10" ht="12.75">
      <c r="A36" s="63" t="s">
        <v>141</v>
      </c>
      <c r="B36" s="63"/>
      <c r="C36" s="63"/>
      <c r="D36" s="63"/>
      <c r="E36" s="63"/>
      <c r="F36" s="12" t="s">
        <v>39</v>
      </c>
      <c r="G36" s="9"/>
      <c r="H36" s="24"/>
      <c r="I36" s="9"/>
      <c r="J36" s="18">
        <f t="shared" si="1"/>
        <v>0</v>
      </c>
    </row>
    <row r="37" spans="1:10" ht="12.75">
      <c r="A37" s="63" t="s">
        <v>28</v>
      </c>
      <c r="B37" s="63"/>
      <c r="C37" s="63"/>
      <c r="D37" s="63"/>
      <c r="E37" s="63"/>
      <c r="F37" s="12" t="s">
        <v>39</v>
      </c>
      <c r="G37" s="9"/>
      <c r="H37" s="24"/>
      <c r="I37" s="9"/>
      <c r="J37" s="18">
        <f t="shared" si="1"/>
        <v>0</v>
      </c>
    </row>
    <row r="38" spans="1:10" ht="12.75">
      <c r="A38" s="63" t="s">
        <v>43</v>
      </c>
      <c r="B38" s="63"/>
      <c r="C38" s="63"/>
      <c r="D38" s="63"/>
      <c r="E38" s="63"/>
      <c r="F38" s="12" t="s">
        <v>39</v>
      </c>
      <c r="G38" s="9"/>
      <c r="H38" s="24"/>
      <c r="I38" s="9"/>
      <c r="J38" s="18">
        <f t="shared" si="1"/>
        <v>0</v>
      </c>
    </row>
    <row r="39" spans="1:10" ht="12.75">
      <c r="A39" s="63" t="s">
        <v>45</v>
      </c>
      <c r="B39" s="63"/>
      <c r="C39" s="63"/>
      <c r="D39" s="63"/>
      <c r="E39" s="63"/>
      <c r="F39" s="12" t="s">
        <v>39</v>
      </c>
      <c r="G39" s="9"/>
      <c r="H39" s="24"/>
      <c r="I39" s="9"/>
      <c r="J39" s="18">
        <f t="shared" si="1"/>
        <v>0</v>
      </c>
    </row>
    <row r="40" spans="1:10" ht="12.75">
      <c r="A40" s="84" t="s">
        <v>44</v>
      </c>
      <c r="B40" s="84"/>
      <c r="C40" s="84"/>
      <c r="D40" s="84"/>
      <c r="E40" s="84"/>
      <c r="F40" s="23" t="s">
        <v>39</v>
      </c>
      <c r="G40" s="32"/>
      <c r="H40" s="26"/>
      <c r="I40" s="32"/>
      <c r="J40" s="27">
        <f t="shared" si="1"/>
        <v>0</v>
      </c>
    </row>
    <row r="41" spans="1:10" ht="12.75">
      <c r="A41" s="64" t="s">
        <v>46</v>
      </c>
      <c r="B41" s="123"/>
      <c r="C41" s="123"/>
      <c r="D41" s="123"/>
      <c r="E41" s="123"/>
      <c r="F41" s="123"/>
      <c r="G41" s="123"/>
      <c r="H41" s="123"/>
      <c r="I41" s="123"/>
      <c r="J41" s="19"/>
    </row>
    <row r="42" spans="1:10" ht="12.75">
      <c r="A42" s="63" t="s">
        <v>47</v>
      </c>
      <c r="B42" s="63"/>
      <c r="C42" s="63"/>
      <c r="D42" s="63"/>
      <c r="E42" s="63"/>
      <c r="F42" s="12" t="s">
        <v>39</v>
      </c>
      <c r="G42" s="9"/>
      <c r="H42" s="24"/>
      <c r="I42" s="9"/>
      <c r="J42" s="18">
        <f aca="true" t="shared" si="2" ref="J42:J50">G42*I42</f>
        <v>0</v>
      </c>
    </row>
    <row r="43" spans="1:10" ht="12.75">
      <c r="A43" s="63" t="s">
        <v>48</v>
      </c>
      <c r="B43" s="63"/>
      <c r="C43" s="63"/>
      <c r="D43" s="63"/>
      <c r="E43" s="63"/>
      <c r="F43" s="12" t="s">
        <v>39</v>
      </c>
      <c r="G43" s="9"/>
      <c r="H43" s="24"/>
      <c r="I43" s="9"/>
      <c r="J43" s="18">
        <f t="shared" si="2"/>
        <v>0</v>
      </c>
    </row>
    <row r="44" spans="1:10" ht="12.75">
      <c r="A44" s="63" t="s">
        <v>49</v>
      </c>
      <c r="B44" s="63"/>
      <c r="C44" s="63"/>
      <c r="D44" s="63"/>
      <c r="E44" s="63"/>
      <c r="F44" s="12" t="s">
        <v>39</v>
      </c>
      <c r="G44" s="9"/>
      <c r="H44" s="24"/>
      <c r="I44" s="9"/>
      <c r="J44" s="18">
        <f t="shared" si="2"/>
        <v>0</v>
      </c>
    </row>
    <row r="45" spans="1:10" ht="12.75">
      <c r="A45" s="63" t="s">
        <v>50</v>
      </c>
      <c r="B45" s="63"/>
      <c r="C45" s="63"/>
      <c r="D45" s="63"/>
      <c r="E45" s="63"/>
      <c r="F45" s="12" t="s">
        <v>39</v>
      </c>
      <c r="G45" s="9"/>
      <c r="H45" s="24"/>
      <c r="I45" s="9"/>
      <c r="J45" s="18">
        <f t="shared" si="2"/>
        <v>0</v>
      </c>
    </row>
    <row r="46" spans="1:10" ht="12.75">
      <c r="A46" s="63" t="s">
        <v>14</v>
      </c>
      <c r="B46" s="63"/>
      <c r="C46" s="63"/>
      <c r="D46" s="63"/>
      <c r="E46" s="63"/>
      <c r="F46" s="12" t="s">
        <v>39</v>
      </c>
      <c r="G46" s="9"/>
      <c r="H46" s="24"/>
      <c r="I46" s="9"/>
      <c r="J46" s="18">
        <f t="shared" si="2"/>
        <v>0</v>
      </c>
    </row>
    <row r="47" spans="1:10" ht="12.75">
      <c r="A47" s="63" t="s">
        <v>51</v>
      </c>
      <c r="B47" s="63"/>
      <c r="C47" s="63"/>
      <c r="D47" s="63"/>
      <c r="E47" s="63"/>
      <c r="F47" s="12" t="s">
        <v>39</v>
      </c>
      <c r="G47" s="9"/>
      <c r="H47" s="24"/>
      <c r="I47" s="9"/>
      <c r="J47" s="18">
        <f t="shared" si="2"/>
        <v>0</v>
      </c>
    </row>
    <row r="48" spans="1:10" ht="12.75">
      <c r="A48" s="63" t="s">
        <v>165</v>
      </c>
      <c r="B48" s="63"/>
      <c r="C48" s="63"/>
      <c r="D48" s="63"/>
      <c r="E48" s="63"/>
      <c r="F48" s="12" t="s">
        <v>39</v>
      </c>
      <c r="G48" s="9"/>
      <c r="H48" s="24"/>
      <c r="I48" s="9"/>
      <c r="J48" s="18">
        <f t="shared" si="2"/>
        <v>0</v>
      </c>
    </row>
    <row r="49" spans="1:10" ht="12.75">
      <c r="A49" s="63" t="s">
        <v>52</v>
      </c>
      <c r="B49" s="63"/>
      <c r="C49" s="63"/>
      <c r="D49" s="63"/>
      <c r="E49" s="63"/>
      <c r="F49" s="12" t="s">
        <v>39</v>
      </c>
      <c r="G49" s="9"/>
      <c r="H49" s="24"/>
      <c r="I49" s="9"/>
      <c r="J49" s="18">
        <f t="shared" si="2"/>
        <v>0</v>
      </c>
    </row>
    <row r="50" spans="1:10" ht="12.75">
      <c r="A50" s="84" t="s">
        <v>44</v>
      </c>
      <c r="B50" s="84"/>
      <c r="C50" s="84"/>
      <c r="D50" s="84"/>
      <c r="E50" s="84"/>
      <c r="F50" s="23" t="s">
        <v>39</v>
      </c>
      <c r="G50" s="32"/>
      <c r="H50" s="26"/>
      <c r="I50" s="32"/>
      <c r="J50" s="27">
        <f t="shared" si="2"/>
        <v>0</v>
      </c>
    </row>
    <row r="51" spans="1:10" ht="12.75">
      <c r="A51" s="64" t="s">
        <v>53</v>
      </c>
      <c r="B51" s="123"/>
      <c r="C51" s="123"/>
      <c r="D51" s="123"/>
      <c r="E51" s="123"/>
      <c r="F51" s="123"/>
      <c r="G51" s="123"/>
      <c r="H51" s="123"/>
      <c r="I51" s="123"/>
      <c r="J51" s="19"/>
    </row>
    <row r="52" spans="1:10" ht="12.75">
      <c r="A52" s="63" t="s">
        <v>54</v>
      </c>
      <c r="B52" s="63"/>
      <c r="C52" s="63"/>
      <c r="D52" s="63"/>
      <c r="E52" s="63"/>
      <c r="F52" s="12" t="s">
        <v>39</v>
      </c>
      <c r="G52" s="9"/>
      <c r="H52" s="24"/>
      <c r="I52" s="9"/>
      <c r="J52" s="18">
        <f>G52*I52</f>
        <v>0</v>
      </c>
    </row>
    <row r="53" spans="1:10" ht="12.75">
      <c r="A53" s="63" t="s">
        <v>55</v>
      </c>
      <c r="B53" s="63"/>
      <c r="C53" s="63"/>
      <c r="D53" s="63"/>
      <c r="E53" s="63"/>
      <c r="F53" s="12" t="s">
        <v>39</v>
      </c>
      <c r="G53" s="9"/>
      <c r="H53" s="24"/>
      <c r="I53" s="9"/>
      <c r="J53" s="18">
        <f>G53*I53</f>
        <v>0</v>
      </c>
    </row>
    <row r="54" spans="1:10" ht="12.75">
      <c r="A54" s="84" t="s">
        <v>44</v>
      </c>
      <c r="B54" s="84"/>
      <c r="C54" s="84"/>
      <c r="D54" s="84"/>
      <c r="E54" s="84"/>
      <c r="F54" s="23" t="s">
        <v>39</v>
      </c>
      <c r="G54" s="32"/>
      <c r="H54" s="26"/>
      <c r="I54" s="32"/>
      <c r="J54" s="27">
        <f>G54*I54</f>
        <v>0</v>
      </c>
    </row>
    <row r="55" spans="1:10" ht="12.75">
      <c r="A55" s="64" t="s">
        <v>142</v>
      </c>
      <c r="B55" s="123"/>
      <c r="C55" s="123"/>
      <c r="D55" s="123"/>
      <c r="E55" s="123"/>
      <c r="F55" s="123"/>
      <c r="G55" s="123"/>
      <c r="H55" s="123"/>
      <c r="I55" s="123"/>
      <c r="J55" s="19"/>
    </row>
    <row r="56" spans="1:10" ht="12.75">
      <c r="A56" s="63" t="s">
        <v>56</v>
      </c>
      <c r="B56" s="63"/>
      <c r="C56" s="63"/>
      <c r="D56" s="63"/>
      <c r="E56" s="63"/>
      <c r="F56" s="12" t="s">
        <v>39</v>
      </c>
      <c r="G56" s="9"/>
      <c r="H56" s="24"/>
      <c r="I56" s="9"/>
      <c r="J56" s="18">
        <f aca="true" t="shared" si="3" ref="J56:J62">G56*I56</f>
        <v>0</v>
      </c>
    </row>
    <row r="57" spans="1:10" ht="12.75">
      <c r="A57" s="63" t="s">
        <v>57</v>
      </c>
      <c r="B57" s="63"/>
      <c r="C57" s="63"/>
      <c r="D57" s="63"/>
      <c r="E57" s="63"/>
      <c r="F57" s="12" t="s">
        <v>39</v>
      </c>
      <c r="G57" s="9"/>
      <c r="H57" s="24"/>
      <c r="I57" s="9"/>
      <c r="J57" s="18">
        <f t="shared" si="3"/>
        <v>0</v>
      </c>
    </row>
    <row r="58" spans="1:10" ht="12.75">
      <c r="A58" s="63" t="s">
        <v>28</v>
      </c>
      <c r="B58" s="63"/>
      <c r="C58" s="63"/>
      <c r="D58" s="63"/>
      <c r="E58" s="63"/>
      <c r="F58" s="12" t="s">
        <v>39</v>
      </c>
      <c r="G58" s="9"/>
      <c r="H58" s="24"/>
      <c r="I58" s="9"/>
      <c r="J58" s="18">
        <f t="shared" si="3"/>
        <v>0</v>
      </c>
    </row>
    <row r="59" spans="1:10" ht="12.75">
      <c r="A59" s="63" t="s">
        <v>58</v>
      </c>
      <c r="B59" s="63"/>
      <c r="C59" s="63"/>
      <c r="D59" s="63"/>
      <c r="E59" s="63"/>
      <c r="F59" s="12" t="s">
        <v>39</v>
      </c>
      <c r="G59" s="9"/>
      <c r="H59" s="24"/>
      <c r="I59" s="9"/>
      <c r="J59" s="18">
        <f t="shared" si="3"/>
        <v>0</v>
      </c>
    </row>
    <row r="60" spans="1:10" ht="12.75">
      <c r="A60" s="63" t="s">
        <v>60</v>
      </c>
      <c r="B60" s="63"/>
      <c r="C60" s="63"/>
      <c r="D60" s="63"/>
      <c r="E60" s="63"/>
      <c r="F60" s="12" t="s">
        <v>39</v>
      </c>
      <c r="G60" s="9"/>
      <c r="H60" s="24"/>
      <c r="I60" s="9"/>
      <c r="J60" s="18">
        <f t="shared" si="3"/>
        <v>0</v>
      </c>
    </row>
    <row r="61" spans="1:10" ht="12.75">
      <c r="A61" s="63" t="s">
        <v>59</v>
      </c>
      <c r="B61" s="63"/>
      <c r="C61" s="63"/>
      <c r="D61" s="63"/>
      <c r="E61" s="63"/>
      <c r="F61" s="12" t="s">
        <v>39</v>
      </c>
      <c r="G61" s="9"/>
      <c r="H61" s="24"/>
      <c r="I61" s="9"/>
      <c r="J61" s="18">
        <f t="shared" si="3"/>
        <v>0</v>
      </c>
    </row>
    <row r="62" spans="1:10" ht="12.75">
      <c r="A62" s="63" t="s">
        <v>44</v>
      </c>
      <c r="B62" s="63"/>
      <c r="C62" s="63"/>
      <c r="D62" s="63"/>
      <c r="E62" s="63"/>
      <c r="F62" s="12" t="s">
        <v>39</v>
      </c>
      <c r="G62" s="9"/>
      <c r="H62" s="24"/>
      <c r="I62" s="9"/>
      <c r="J62" s="18">
        <f t="shared" si="3"/>
        <v>0</v>
      </c>
    </row>
    <row r="63" spans="1:10" ht="12.75">
      <c r="A63" s="12"/>
      <c r="B63" s="12"/>
      <c r="C63" s="12"/>
      <c r="D63" s="12"/>
      <c r="E63" s="12"/>
      <c r="F63" s="12"/>
      <c r="G63" s="9"/>
      <c r="H63" s="24"/>
      <c r="I63" s="9"/>
      <c r="J63" s="18"/>
    </row>
    <row r="64" spans="1:10" ht="21">
      <c r="A64" s="127" t="s">
        <v>12</v>
      </c>
      <c r="B64" s="127"/>
      <c r="C64" s="127"/>
      <c r="D64" s="127"/>
      <c r="E64" s="127"/>
      <c r="F64" s="21" t="s">
        <v>37</v>
      </c>
      <c r="G64" s="20" t="s">
        <v>10</v>
      </c>
      <c r="H64" s="20" t="s">
        <v>7</v>
      </c>
      <c r="I64" s="20" t="s">
        <v>8</v>
      </c>
      <c r="J64" s="20" t="s">
        <v>9</v>
      </c>
    </row>
    <row r="65" spans="1:10" ht="12.75">
      <c r="A65" s="64" t="s">
        <v>63</v>
      </c>
      <c r="B65" s="123"/>
      <c r="C65" s="123"/>
      <c r="D65" s="123"/>
      <c r="E65" s="123"/>
      <c r="F65" s="123"/>
      <c r="G65" s="123"/>
      <c r="H65" s="123"/>
      <c r="I65" s="123"/>
      <c r="J65" s="19"/>
    </row>
    <row r="66" spans="1:10" ht="12.75">
      <c r="A66" s="63" t="s">
        <v>61</v>
      </c>
      <c r="B66" s="63"/>
      <c r="C66" s="63"/>
      <c r="D66" s="63"/>
      <c r="E66" s="63"/>
      <c r="F66" s="12" t="s">
        <v>39</v>
      </c>
      <c r="G66" s="9">
        <v>1</v>
      </c>
      <c r="H66" s="24" t="s">
        <v>164</v>
      </c>
      <c r="I66" s="9">
        <v>500</v>
      </c>
      <c r="J66" s="18">
        <f aca="true" t="shared" si="4" ref="J66:J71">G66*I66</f>
        <v>500</v>
      </c>
    </row>
    <row r="67" spans="1:10" ht="12.75">
      <c r="A67" s="63" t="s">
        <v>62</v>
      </c>
      <c r="B67" s="63"/>
      <c r="C67" s="63"/>
      <c r="D67" s="63"/>
      <c r="E67" s="63"/>
      <c r="F67" s="12" t="s">
        <v>39</v>
      </c>
      <c r="G67" s="9"/>
      <c r="H67" s="24"/>
      <c r="I67" s="9"/>
      <c r="J67" s="18">
        <f t="shared" si="4"/>
        <v>0</v>
      </c>
    </row>
    <row r="68" spans="1:10" ht="12.75">
      <c r="A68" s="63" t="s">
        <v>103</v>
      </c>
      <c r="B68" s="63"/>
      <c r="C68" s="63"/>
      <c r="D68" s="63"/>
      <c r="E68" s="63"/>
      <c r="F68" s="12" t="s">
        <v>39</v>
      </c>
      <c r="G68" s="9"/>
      <c r="H68" s="24"/>
      <c r="I68" s="9"/>
      <c r="J68" s="18">
        <f t="shared" si="4"/>
        <v>0</v>
      </c>
    </row>
    <row r="69" spans="1:10" ht="12.75">
      <c r="A69" s="63" t="s">
        <v>104</v>
      </c>
      <c r="B69" s="63"/>
      <c r="C69" s="63"/>
      <c r="D69" s="63"/>
      <c r="E69" s="63"/>
      <c r="F69" s="12" t="s">
        <v>39</v>
      </c>
      <c r="G69" s="9"/>
      <c r="H69" s="24"/>
      <c r="I69" s="9"/>
      <c r="J69" s="18">
        <f t="shared" si="4"/>
        <v>0</v>
      </c>
    </row>
    <row r="70" spans="1:10" ht="12.75">
      <c r="A70" s="63" t="s">
        <v>150</v>
      </c>
      <c r="B70" s="63"/>
      <c r="C70" s="63"/>
      <c r="D70" s="63"/>
      <c r="E70" s="63"/>
      <c r="F70" s="12" t="s">
        <v>39</v>
      </c>
      <c r="G70" s="9"/>
      <c r="H70" s="24"/>
      <c r="I70" s="9"/>
      <c r="J70" s="18">
        <f t="shared" si="4"/>
        <v>0</v>
      </c>
    </row>
    <row r="71" spans="1:10" ht="12.75">
      <c r="A71" s="84" t="s">
        <v>44</v>
      </c>
      <c r="B71" s="84"/>
      <c r="C71" s="84"/>
      <c r="D71" s="84"/>
      <c r="E71" s="84"/>
      <c r="F71" s="23" t="s">
        <v>39</v>
      </c>
      <c r="G71" s="32"/>
      <c r="H71" s="26"/>
      <c r="I71" s="32"/>
      <c r="J71" s="27">
        <f t="shared" si="4"/>
        <v>0</v>
      </c>
    </row>
    <row r="72" spans="1:10" ht="12.75">
      <c r="A72" s="64" t="s">
        <v>64</v>
      </c>
      <c r="B72" s="123"/>
      <c r="C72" s="123"/>
      <c r="D72" s="123"/>
      <c r="E72" s="123"/>
      <c r="F72" s="123"/>
      <c r="G72" s="123"/>
      <c r="H72" s="123"/>
      <c r="I72" s="123"/>
      <c r="J72" s="19"/>
    </row>
    <row r="73" spans="1:10" ht="12.75">
      <c r="A73" s="63" t="s">
        <v>65</v>
      </c>
      <c r="B73" s="63"/>
      <c r="C73" s="63"/>
      <c r="D73" s="63"/>
      <c r="E73" s="63"/>
      <c r="F73" s="12" t="s">
        <v>39</v>
      </c>
      <c r="G73" s="9"/>
      <c r="H73" s="24"/>
      <c r="I73" s="9"/>
      <c r="J73" s="18">
        <f>G73*I73</f>
        <v>0</v>
      </c>
    </row>
    <row r="74" spans="1:10" ht="12.75">
      <c r="A74" s="84" t="s">
        <v>44</v>
      </c>
      <c r="B74" s="84"/>
      <c r="C74" s="84"/>
      <c r="D74" s="84"/>
      <c r="E74" s="84"/>
      <c r="F74" s="23" t="s">
        <v>39</v>
      </c>
      <c r="G74" s="32"/>
      <c r="H74" s="26"/>
      <c r="I74" s="32"/>
      <c r="J74" s="27">
        <f>G74*I74</f>
        <v>0</v>
      </c>
    </row>
    <row r="75" spans="1:10" ht="12.75">
      <c r="A75" s="64" t="s">
        <v>66</v>
      </c>
      <c r="B75" s="123"/>
      <c r="C75" s="123"/>
      <c r="D75" s="123"/>
      <c r="E75" s="123"/>
      <c r="F75" s="123"/>
      <c r="G75" s="123"/>
      <c r="H75" s="123"/>
      <c r="I75" s="123"/>
      <c r="J75" s="19"/>
    </row>
    <row r="76" spans="1:10" ht="12.75">
      <c r="A76" s="63" t="s">
        <v>67</v>
      </c>
      <c r="B76" s="63"/>
      <c r="C76" s="63"/>
      <c r="D76" s="63"/>
      <c r="E76" s="63"/>
      <c r="F76" s="12" t="s">
        <v>39</v>
      </c>
      <c r="G76" s="9"/>
      <c r="H76" s="24"/>
      <c r="I76" s="9"/>
      <c r="J76" s="18">
        <f aca="true" t="shared" si="5" ref="J76:J81">G76*I76</f>
        <v>0</v>
      </c>
    </row>
    <row r="77" spans="1:10" ht="12.75">
      <c r="A77" s="63" t="s">
        <v>68</v>
      </c>
      <c r="B77" s="63"/>
      <c r="C77" s="63"/>
      <c r="D77" s="63"/>
      <c r="E77" s="63"/>
      <c r="F77" s="12" t="s">
        <v>39</v>
      </c>
      <c r="G77" s="9"/>
      <c r="H77" s="24"/>
      <c r="I77" s="9"/>
      <c r="J77" s="18">
        <f t="shared" si="5"/>
        <v>0</v>
      </c>
    </row>
    <row r="78" spans="1:10" ht="12.75">
      <c r="A78" s="63" t="s">
        <v>69</v>
      </c>
      <c r="B78" s="63"/>
      <c r="C78" s="63"/>
      <c r="D78" s="63"/>
      <c r="E78" s="63"/>
      <c r="F78" s="12" t="s">
        <v>39</v>
      </c>
      <c r="G78" s="9"/>
      <c r="H78" s="24"/>
      <c r="I78" s="9"/>
      <c r="J78" s="18">
        <f t="shared" si="5"/>
        <v>0</v>
      </c>
    </row>
    <row r="79" spans="1:10" ht="12.75">
      <c r="A79" s="63" t="s">
        <v>70</v>
      </c>
      <c r="B79" s="63"/>
      <c r="C79" s="63"/>
      <c r="D79" s="63"/>
      <c r="E79" s="63"/>
      <c r="F79" s="12" t="s">
        <v>39</v>
      </c>
      <c r="G79" s="9"/>
      <c r="H79" s="24"/>
      <c r="I79" s="9"/>
      <c r="J79" s="18">
        <f t="shared" si="5"/>
        <v>0</v>
      </c>
    </row>
    <row r="80" spans="1:10" ht="12.75">
      <c r="A80" s="63" t="s">
        <v>71</v>
      </c>
      <c r="B80" s="63"/>
      <c r="C80" s="63"/>
      <c r="D80" s="63"/>
      <c r="E80" s="63"/>
      <c r="F80" s="12" t="s">
        <v>39</v>
      </c>
      <c r="G80" s="9"/>
      <c r="H80" s="24"/>
      <c r="I80" s="9"/>
      <c r="J80" s="18">
        <f t="shared" si="5"/>
        <v>0</v>
      </c>
    </row>
    <row r="81" spans="1:10" ht="12.75">
      <c r="A81" s="84" t="s">
        <v>44</v>
      </c>
      <c r="B81" s="84"/>
      <c r="C81" s="84"/>
      <c r="D81" s="84"/>
      <c r="E81" s="84"/>
      <c r="F81" s="23" t="s">
        <v>39</v>
      </c>
      <c r="G81" s="32"/>
      <c r="H81" s="26"/>
      <c r="I81" s="32"/>
      <c r="J81" s="27">
        <f t="shared" si="5"/>
        <v>0</v>
      </c>
    </row>
    <row r="82" spans="1:10" ht="12.75">
      <c r="A82" s="64" t="s">
        <v>72</v>
      </c>
      <c r="B82" s="123"/>
      <c r="C82" s="123"/>
      <c r="D82" s="123"/>
      <c r="E82" s="123"/>
      <c r="F82" s="123"/>
      <c r="G82" s="123"/>
      <c r="H82" s="123"/>
      <c r="I82" s="123"/>
      <c r="J82" s="19"/>
    </row>
    <row r="83" spans="1:10" ht="12.75">
      <c r="A83" s="63" t="s">
        <v>151</v>
      </c>
      <c r="B83" s="63"/>
      <c r="C83" s="63"/>
      <c r="D83" s="63"/>
      <c r="E83" s="63"/>
      <c r="F83" s="12" t="s">
        <v>39</v>
      </c>
      <c r="G83" s="9"/>
      <c r="H83" s="24"/>
      <c r="I83" s="9"/>
      <c r="J83" s="18">
        <f aca="true" t="shared" si="6" ref="J83:J96">G83*I83</f>
        <v>0</v>
      </c>
    </row>
    <row r="84" spans="1:10" ht="12.75">
      <c r="A84" s="63" t="s">
        <v>152</v>
      </c>
      <c r="B84" s="63"/>
      <c r="C84" s="63"/>
      <c r="D84" s="63"/>
      <c r="E84" s="63"/>
      <c r="F84" s="12" t="s">
        <v>39</v>
      </c>
      <c r="G84" s="9"/>
      <c r="H84" s="24"/>
      <c r="I84" s="9"/>
      <c r="J84" s="18">
        <f t="shared" si="6"/>
        <v>0</v>
      </c>
    </row>
    <row r="85" spans="1:10" ht="12.75">
      <c r="A85" s="63" t="s">
        <v>153</v>
      </c>
      <c r="B85" s="63"/>
      <c r="C85" s="63"/>
      <c r="D85" s="63"/>
      <c r="E85" s="63"/>
      <c r="F85" s="12" t="s">
        <v>39</v>
      </c>
      <c r="G85" s="9"/>
      <c r="H85" s="24"/>
      <c r="I85" s="9"/>
      <c r="J85" s="18">
        <f t="shared" si="6"/>
        <v>0</v>
      </c>
    </row>
    <row r="86" spans="1:10" ht="12.75">
      <c r="A86" s="63" t="s">
        <v>154</v>
      </c>
      <c r="B86" s="63"/>
      <c r="C86" s="63"/>
      <c r="D86" s="63"/>
      <c r="E86" s="63"/>
      <c r="F86" s="12" t="s">
        <v>39</v>
      </c>
      <c r="G86" s="9"/>
      <c r="H86" s="24"/>
      <c r="I86" s="9"/>
      <c r="J86" s="18">
        <f t="shared" si="6"/>
        <v>0</v>
      </c>
    </row>
    <row r="87" spans="1:10" ht="12.75">
      <c r="A87" s="63" t="s">
        <v>73</v>
      </c>
      <c r="B87" s="63"/>
      <c r="C87" s="63"/>
      <c r="D87" s="63"/>
      <c r="E87" s="63"/>
      <c r="F87" s="12" t="s">
        <v>39</v>
      </c>
      <c r="G87" s="9"/>
      <c r="H87" s="24"/>
      <c r="I87" s="9"/>
      <c r="J87" s="18">
        <f t="shared" si="6"/>
        <v>0</v>
      </c>
    </row>
    <row r="88" spans="1:10" ht="12.75">
      <c r="A88" s="63" t="s">
        <v>155</v>
      </c>
      <c r="B88" s="63"/>
      <c r="C88" s="63"/>
      <c r="D88" s="63"/>
      <c r="E88" s="63"/>
      <c r="F88" s="12" t="s">
        <v>39</v>
      </c>
      <c r="G88" s="9"/>
      <c r="H88" s="24"/>
      <c r="I88" s="9"/>
      <c r="J88" s="18">
        <f t="shared" si="6"/>
        <v>0</v>
      </c>
    </row>
    <row r="89" spans="1:10" ht="12.75">
      <c r="A89" s="63" t="s">
        <v>156</v>
      </c>
      <c r="B89" s="63"/>
      <c r="C89" s="63"/>
      <c r="D89" s="63"/>
      <c r="E89" s="63"/>
      <c r="F89" s="12" t="s">
        <v>39</v>
      </c>
      <c r="G89" s="9"/>
      <c r="H89" s="24"/>
      <c r="I89" s="9"/>
      <c r="J89" s="18">
        <f t="shared" si="6"/>
        <v>0</v>
      </c>
    </row>
    <row r="90" spans="1:10" ht="12.75">
      <c r="A90" s="63" t="s">
        <v>157</v>
      </c>
      <c r="B90" s="63"/>
      <c r="C90" s="63"/>
      <c r="D90" s="63"/>
      <c r="E90" s="63"/>
      <c r="F90" s="12" t="s">
        <v>39</v>
      </c>
      <c r="G90" s="9"/>
      <c r="H90" s="24"/>
      <c r="I90" s="9"/>
      <c r="J90" s="18">
        <f t="shared" si="6"/>
        <v>0</v>
      </c>
    </row>
    <row r="91" spans="1:10" ht="12.75">
      <c r="A91" s="63" t="s">
        <v>158</v>
      </c>
      <c r="B91" s="63"/>
      <c r="C91" s="63"/>
      <c r="D91" s="63"/>
      <c r="E91" s="63"/>
      <c r="F91" s="12" t="s">
        <v>39</v>
      </c>
      <c r="G91" s="9"/>
      <c r="H91" s="24"/>
      <c r="I91" s="9"/>
      <c r="J91" s="18">
        <f t="shared" si="6"/>
        <v>0</v>
      </c>
    </row>
    <row r="92" spans="1:10" ht="12.75">
      <c r="A92" s="63" t="s">
        <v>74</v>
      </c>
      <c r="B92" s="63"/>
      <c r="C92" s="63"/>
      <c r="D92" s="63"/>
      <c r="E92" s="63"/>
      <c r="F92" s="12" t="s">
        <v>39</v>
      </c>
      <c r="G92" s="9"/>
      <c r="H92" s="24"/>
      <c r="I92" s="9"/>
      <c r="J92" s="18">
        <f t="shared" si="6"/>
        <v>0</v>
      </c>
    </row>
    <row r="93" spans="1:10" ht="12.75">
      <c r="A93" s="63" t="s">
        <v>75</v>
      </c>
      <c r="B93" s="63"/>
      <c r="C93" s="63"/>
      <c r="D93" s="63"/>
      <c r="E93" s="63"/>
      <c r="F93" s="12" t="s">
        <v>39</v>
      </c>
      <c r="G93" s="9"/>
      <c r="H93" s="24"/>
      <c r="I93" s="9"/>
      <c r="J93" s="18">
        <f t="shared" si="6"/>
        <v>0</v>
      </c>
    </row>
    <row r="94" spans="1:10" ht="12.75">
      <c r="A94" s="63" t="s">
        <v>76</v>
      </c>
      <c r="B94" s="63"/>
      <c r="C94" s="63"/>
      <c r="D94" s="63"/>
      <c r="E94" s="63"/>
      <c r="F94" s="12" t="s">
        <v>39</v>
      </c>
      <c r="G94" s="9"/>
      <c r="H94" s="24"/>
      <c r="I94" s="9"/>
      <c r="J94" s="18">
        <f t="shared" si="6"/>
        <v>0</v>
      </c>
    </row>
    <row r="95" spans="1:10" ht="12.75">
      <c r="A95" s="63" t="s">
        <v>77</v>
      </c>
      <c r="B95" s="63"/>
      <c r="C95" s="63"/>
      <c r="D95" s="63"/>
      <c r="E95" s="63"/>
      <c r="F95" s="12" t="s">
        <v>39</v>
      </c>
      <c r="G95" s="9"/>
      <c r="H95" s="24"/>
      <c r="I95" s="9"/>
      <c r="J95" s="18">
        <f t="shared" si="6"/>
        <v>0</v>
      </c>
    </row>
    <row r="96" spans="1:10" ht="12.75">
      <c r="A96" s="84" t="s">
        <v>44</v>
      </c>
      <c r="B96" s="84"/>
      <c r="C96" s="84"/>
      <c r="D96" s="84"/>
      <c r="E96" s="84"/>
      <c r="F96" s="23" t="s">
        <v>39</v>
      </c>
      <c r="G96" s="32"/>
      <c r="H96" s="26"/>
      <c r="I96" s="32"/>
      <c r="J96" s="27">
        <f t="shared" si="6"/>
        <v>0</v>
      </c>
    </row>
    <row r="97" spans="1:10" ht="12.75">
      <c r="A97" s="64" t="s">
        <v>78</v>
      </c>
      <c r="B97" s="123"/>
      <c r="C97" s="123"/>
      <c r="D97" s="123"/>
      <c r="E97" s="123"/>
      <c r="F97" s="123"/>
      <c r="G97" s="123"/>
      <c r="H97" s="123"/>
      <c r="I97" s="123"/>
      <c r="J97" s="19"/>
    </row>
    <row r="98" spans="1:10" ht="12.75">
      <c r="A98" s="63" t="s">
        <v>79</v>
      </c>
      <c r="B98" s="63"/>
      <c r="C98" s="63"/>
      <c r="D98" s="63"/>
      <c r="E98" s="63"/>
      <c r="F98" s="12" t="s">
        <v>39</v>
      </c>
      <c r="G98" s="9"/>
      <c r="H98" s="24"/>
      <c r="I98" s="9"/>
      <c r="J98" s="18">
        <f aca="true" t="shared" si="7" ref="J98:J104">G98*I98</f>
        <v>0</v>
      </c>
    </row>
    <row r="99" spans="1:10" ht="12.75">
      <c r="A99" s="63" t="s">
        <v>80</v>
      </c>
      <c r="B99" s="63"/>
      <c r="C99" s="63"/>
      <c r="D99" s="63"/>
      <c r="E99" s="63"/>
      <c r="F99" s="12" t="s">
        <v>39</v>
      </c>
      <c r="G99" s="9"/>
      <c r="H99" s="24"/>
      <c r="I99" s="9"/>
      <c r="J99" s="18">
        <f t="shared" si="7"/>
        <v>0</v>
      </c>
    </row>
    <row r="100" spans="1:10" ht="12.75">
      <c r="A100" s="63" t="s">
        <v>158</v>
      </c>
      <c r="B100" s="63"/>
      <c r="C100" s="63"/>
      <c r="D100" s="63"/>
      <c r="E100" s="63"/>
      <c r="F100" s="12" t="s">
        <v>39</v>
      </c>
      <c r="G100" s="9"/>
      <c r="H100" s="24"/>
      <c r="I100" s="9"/>
      <c r="J100" s="18">
        <f t="shared" si="7"/>
        <v>0</v>
      </c>
    </row>
    <row r="101" spans="1:10" ht="12.75">
      <c r="A101" s="63" t="s">
        <v>81</v>
      </c>
      <c r="B101" s="63"/>
      <c r="C101" s="63"/>
      <c r="D101" s="63"/>
      <c r="E101" s="63"/>
      <c r="F101" s="12" t="s">
        <v>39</v>
      </c>
      <c r="G101" s="9"/>
      <c r="H101" s="24"/>
      <c r="I101" s="9"/>
      <c r="J101" s="18">
        <f t="shared" si="7"/>
        <v>0</v>
      </c>
    </row>
    <row r="102" spans="1:10" ht="12.75">
      <c r="A102" s="63" t="s">
        <v>82</v>
      </c>
      <c r="B102" s="63"/>
      <c r="C102" s="63"/>
      <c r="D102" s="63"/>
      <c r="E102" s="63"/>
      <c r="F102" s="12" t="s">
        <v>39</v>
      </c>
      <c r="G102" s="9"/>
      <c r="H102" s="24"/>
      <c r="I102" s="9"/>
      <c r="J102" s="18">
        <f t="shared" si="7"/>
        <v>0</v>
      </c>
    </row>
    <row r="103" spans="1:10" ht="12.75">
      <c r="A103" s="63" t="s">
        <v>83</v>
      </c>
      <c r="B103" s="63"/>
      <c r="C103" s="63"/>
      <c r="D103" s="63"/>
      <c r="E103" s="63"/>
      <c r="F103" s="12" t="s">
        <v>39</v>
      </c>
      <c r="G103" s="9"/>
      <c r="H103" s="24"/>
      <c r="I103" s="9"/>
      <c r="J103" s="18">
        <f t="shared" si="7"/>
        <v>0</v>
      </c>
    </row>
    <row r="104" spans="1:10" ht="12.75">
      <c r="A104" s="84" t="s">
        <v>44</v>
      </c>
      <c r="B104" s="84"/>
      <c r="C104" s="84"/>
      <c r="D104" s="84"/>
      <c r="E104" s="84"/>
      <c r="F104" s="23" t="s">
        <v>39</v>
      </c>
      <c r="G104" s="32"/>
      <c r="H104" s="26"/>
      <c r="I104" s="32"/>
      <c r="J104" s="27">
        <f t="shared" si="7"/>
        <v>0</v>
      </c>
    </row>
    <row r="105" spans="1:10" ht="12.75">
      <c r="A105" s="64" t="s">
        <v>148</v>
      </c>
      <c r="B105" s="124"/>
      <c r="C105" s="124"/>
      <c r="D105" s="124"/>
      <c r="E105" s="124"/>
      <c r="F105" s="124"/>
      <c r="G105" s="124"/>
      <c r="H105" s="124"/>
      <c r="I105" s="124"/>
      <c r="J105" s="39"/>
    </row>
    <row r="106" spans="1:10" ht="12.75">
      <c r="A106" s="63" t="s">
        <v>159</v>
      </c>
      <c r="B106" s="63"/>
      <c r="C106" s="63"/>
      <c r="D106" s="63"/>
      <c r="E106" s="63"/>
      <c r="F106" s="12" t="s">
        <v>39</v>
      </c>
      <c r="G106" s="9"/>
      <c r="H106" s="24"/>
      <c r="I106" s="9"/>
      <c r="J106" s="18">
        <f>G106*I106</f>
        <v>0</v>
      </c>
    </row>
    <row r="107" spans="1:10" ht="12.75">
      <c r="A107" s="63" t="s">
        <v>160</v>
      </c>
      <c r="B107" s="63"/>
      <c r="C107" s="63"/>
      <c r="D107" s="63"/>
      <c r="E107" s="63"/>
      <c r="F107" s="12" t="s">
        <v>39</v>
      </c>
      <c r="G107" s="9"/>
      <c r="H107" s="24"/>
      <c r="I107" s="9"/>
      <c r="J107" s="18">
        <f>G107*I107</f>
        <v>0</v>
      </c>
    </row>
    <row r="108" spans="1:10" ht="12.75">
      <c r="A108" s="63" t="s">
        <v>88</v>
      </c>
      <c r="B108" s="63"/>
      <c r="C108" s="63"/>
      <c r="D108" s="63"/>
      <c r="E108" s="63"/>
      <c r="F108" s="12" t="s">
        <v>39</v>
      </c>
      <c r="G108" s="9"/>
      <c r="H108" s="24"/>
      <c r="I108" s="9"/>
      <c r="J108" s="18">
        <f>G108*I108</f>
        <v>0</v>
      </c>
    </row>
    <row r="109" spans="1:10" ht="12.75">
      <c r="A109" s="84" t="s">
        <v>44</v>
      </c>
      <c r="B109" s="84"/>
      <c r="C109" s="84"/>
      <c r="D109" s="84"/>
      <c r="E109" s="84"/>
      <c r="F109" s="23" t="s">
        <v>39</v>
      </c>
      <c r="G109" s="32"/>
      <c r="H109" s="26"/>
      <c r="I109" s="32"/>
      <c r="J109" s="27">
        <f>G109*I109</f>
        <v>0</v>
      </c>
    </row>
    <row r="110" spans="1:10" ht="12.75">
      <c r="A110" s="64" t="s">
        <v>87</v>
      </c>
      <c r="B110" s="123"/>
      <c r="C110" s="123"/>
      <c r="D110" s="123"/>
      <c r="E110" s="123"/>
      <c r="F110" s="123"/>
      <c r="G110" s="123"/>
      <c r="H110" s="123"/>
      <c r="I110" s="123"/>
      <c r="J110" s="19"/>
    </row>
    <row r="111" spans="1:10" ht="12.75">
      <c r="A111" s="107" t="s">
        <v>94</v>
      </c>
      <c r="B111" s="118"/>
      <c r="C111" s="118"/>
      <c r="D111" s="118"/>
      <c r="E111" s="118"/>
      <c r="F111" s="118"/>
      <c r="G111" s="118"/>
      <c r="H111" s="118"/>
      <c r="I111" s="118"/>
      <c r="J111" s="19"/>
    </row>
    <row r="112" spans="1:10" ht="12.75">
      <c r="A112" s="63" t="s">
        <v>84</v>
      </c>
      <c r="B112" s="63"/>
      <c r="C112" s="63"/>
      <c r="D112" s="63"/>
      <c r="E112" s="63"/>
      <c r="F112" s="12" t="s">
        <v>39</v>
      </c>
      <c r="G112" s="9"/>
      <c r="H112" s="24"/>
      <c r="I112" s="9"/>
      <c r="J112" s="18">
        <f>G112*I112</f>
        <v>0</v>
      </c>
    </row>
    <row r="113" spans="1:10" ht="12.75">
      <c r="A113" s="63" t="s">
        <v>28</v>
      </c>
      <c r="B113" s="63"/>
      <c r="C113" s="63"/>
      <c r="D113" s="63"/>
      <c r="E113" s="63"/>
      <c r="F113" s="12" t="s">
        <v>39</v>
      </c>
      <c r="G113" s="9"/>
      <c r="H113" s="24"/>
      <c r="I113" s="9"/>
      <c r="J113" s="18">
        <f>G113*I113</f>
        <v>0</v>
      </c>
    </row>
    <row r="114" spans="1:10" ht="12.75">
      <c r="A114" s="63" t="s">
        <v>85</v>
      </c>
      <c r="B114" s="63"/>
      <c r="C114" s="63"/>
      <c r="D114" s="63"/>
      <c r="E114" s="63"/>
      <c r="F114" s="12" t="s">
        <v>39</v>
      </c>
      <c r="G114" s="9"/>
      <c r="H114" s="24"/>
      <c r="I114" s="9"/>
      <c r="J114" s="18">
        <f>G114*I114</f>
        <v>0</v>
      </c>
    </row>
    <row r="115" spans="1:10" ht="12.75">
      <c r="A115" s="63" t="s">
        <v>15</v>
      </c>
      <c r="B115" s="63"/>
      <c r="C115" s="63"/>
      <c r="D115" s="63"/>
      <c r="E115" s="63"/>
      <c r="F115" s="12" t="s">
        <v>39</v>
      </c>
      <c r="G115" s="9"/>
      <c r="H115" s="24"/>
      <c r="I115" s="9"/>
      <c r="J115" s="18">
        <f>G115*I115</f>
        <v>0</v>
      </c>
    </row>
    <row r="116" spans="1:10" ht="12.75">
      <c r="A116" s="63" t="s">
        <v>44</v>
      </c>
      <c r="B116" s="63"/>
      <c r="C116" s="63"/>
      <c r="D116" s="63"/>
      <c r="E116" s="63"/>
      <c r="F116" s="12" t="s">
        <v>39</v>
      </c>
      <c r="G116" s="9"/>
      <c r="H116" s="24"/>
      <c r="I116" s="9"/>
      <c r="J116" s="18">
        <f>G116*I116</f>
        <v>0</v>
      </c>
    </row>
    <row r="117" spans="1:10" ht="12.75">
      <c r="A117" s="107" t="s">
        <v>95</v>
      </c>
      <c r="B117" s="117"/>
      <c r="C117" s="117"/>
      <c r="D117" s="117"/>
      <c r="E117" s="117"/>
      <c r="F117" s="117"/>
      <c r="G117" s="117"/>
      <c r="H117" s="117"/>
      <c r="I117" s="117"/>
      <c r="J117" s="39"/>
    </row>
    <row r="118" spans="1:10" ht="12.75">
      <c r="A118" s="63" t="s">
        <v>86</v>
      </c>
      <c r="B118" s="63"/>
      <c r="C118" s="63"/>
      <c r="D118" s="63"/>
      <c r="E118" s="63"/>
      <c r="F118" s="12" t="s">
        <v>39</v>
      </c>
      <c r="G118" s="9"/>
      <c r="H118" s="24"/>
      <c r="I118" s="9"/>
      <c r="J118" s="18">
        <f>G118*I118</f>
        <v>0</v>
      </c>
    </row>
    <row r="119" spans="1:10" ht="12.75">
      <c r="A119" s="63" t="s">
        <v>84</v>
      </c>
      <c r="B119" s="63"/>
      <c r="C119" s="63"/>
      <c r="D119" s="63"/>
      <c r="E119" s="63"/>
      <c r="F119" s="12" t="s">
        <v>39</v>
      </c>
      <c r="G119" s="9"/>
      <c r="H119" s="24"/>
      <c r="I119" s="9"/>
      <c r="J119" s="18">
        <f>G119*I119</f>
        <v>0</v>
      </c>
    </row>
    <row r="120" spans="1:10" ht="12.75">
      <c r="A120" s="63" t="s">
        <v>28</v>
      </c>
      <c r="B120" s="63"/>
      <c r="C120" s="63"/>
      <c r="D120" s="63"/>
      <c r="E120" s="63"/>
      <c r="F120" s="12" t="s">
        <v>39</v>
      </c>
      <c r="G120" s="9"/>
      <c r="H120" s="24"/>
      <c r="I120" s="9"/>
      <c r="J120" s="18">
        <f>G120*I120</f>
        <v>0</v>
      </c>
    </row>
    <row r="121" spans="1:10" ht="12.75">
      <c r="A121" s="63" t="s">
        <v>13</v>
      </c>
      <c r="B121" s="63"/>
      <c r="C121" s="63"/>
      <c r="D121" s="63"/>
      <c r="E121" s="63"/>
      <c r="F121" s="12" t="s">
        <v>39</v>
      </c>
      <c r="G121" s="9"/>
      <c r="H121" s="24"/>
      <c r="I121" s="9"/>
      <c r="J121" s="18">
        <f>G121*I121</f>
        <v>0</v>
      </c>
    </row>
    <row r="122" spans="1:10" ht="12.75">
      <c r="A122" s="63" t="s">
        <v>44</v>
      </c>
      <c r="B122" s="63"/>
      <c r="C122" s="63"/>
      <c r="D122" s="63"/>
      <c r="E122" s="63"/>
      <c r="F122" s="12" t="s">
        <v>39</v>
      </c>
      <c r="G122" s="9"/>
      <c r="H122" s="24"/>
      <c r="I122" s="9"/>
      <c r="J122" s="18">
        <f>G122*I122</f>
        <v>0</v>
      </c>
    </row>
    <row r="123" spans="1:10" ht="12.75">
      <c r="A123" s="12"/>
      <c r="B123" s="12"/>
      <c r="C123" s="12"/>
      <c r="D123" s="12"/>
      <c r="E123" s="12"/>
      <c r="F123" s="12"/>
      <c r="G123" s="9"/>
      <c r="H123" s="24"/>
      <c r="I123" s="9"/>
      <c r="J123" s="18"/>
    </row>
    <row r="124" spans="1:10" ht="12.75">
      <c r="A124" s="23"/>
      <c r="B124" s="23"/>
      <c r="C124" s="23"/>
      <c r="D124" s="23"/>
      <c r="E124" s="23"/>
      <c r="F124" s="23"/>
      <c r="G124" s="32"/>
      <c r="H124" s="26"/>
      <c r="I124" s="32"/>
      <c r="J124" s="27"/>
    </row>
    <row r="125" spans="1:10" ht="21">
      <c r="A125" s="127" t="s">
        <v>12</v>
      </c>
      <c r="B125" s="127"/>
      <c r="C125" s="127"/>
      <c r="D125" s="127"/>
      <c r="E125" s="127"/>
      <c r="F125" s="21" t="s">
        <v>37</v>
      </c>
      <c r="G125" s="20" t="s">
        <v>10</v>
      </c>
      <c r="H125" s="20" t="s">
        <v>7</v>
      </c>
      <c r="I125" s="20" t="s">
        <v>8</v>
      </c>
      <c r="J125" s="20" t="s">
        <v>9</v>
      </c>
    </row>
    <row r="126" spans="1:10" ht="12.75">
      <c r="A126" s="64" t="s">
        <v>96</v>
      </c>
      <c r="B126" s="123"/>
      <c r="C126" s="123"/>
      <c r="D126" s="123"/>
      <c r="E126" s="123"/>
      <c r="F126" s="123"/>
      <c r="G126" s="123"/>
      <c r="H126" s="123"/>
      <c r="I126" s="123"/>
      <c r="J126" s="19"/>
    </row>
    <row r="127" spans="1:10" ht="12.75">
      <c r="A127" s="107" t="s">
        <v>97</v>
      </c>
      <c r="B127" s="118"/>
      <c r="C127" s="118"/>
      <c r="D127" s="118"/>
      <c r="E127" s="118"/>
      <c r="F127" s="118"/>
      <c r="G127" s="118"/>
      <c r="H127" s="118"/>
      <c r="I127" s="118"/>
      <c r="J127" s="19"/>
    </row>
    <row r="128" spans="1:10" ht="12.75">
      <c r="A128" s="63" t="s">
        <v>89</v>
      </c>
      <c r="B128" s="63"/>
      <c r="C128" s="63"/>
      <c r="D128" s="63"/>
      <c r="E128" s="63"/>
      <c r="F128" s="12" t="s">
        <v>39</v>
      </c>
      <c r="G128" s="9"/>
      <c r="H128" s="24"/>
      <c r="I128" s="9"/>
      <c r="J128" s="18">
        <f aca="true" t="shared" si="8" ref="J128:J133">G128*I128</f>
        <v>0</v>
      </c>
    </row>
    <row r="129" spans="1:10" ht="12.75">
      <c r="A129" s="63" t="s">
        <v>90</v>
      </c>
      <c r="B129" s="63"/>
      <c r="C129" s="63"/>
      <c r="D129" s="63"/>
      <c r="E129" s="63"/>
      <c r="F129" s="12" t="s">
        <v>39</v>
      </c>
      <c r="G129" s="9"/>
      <c r="H129" s="24"/>
      <c r="I129" s="9"/>
      <c r="J129" s="18">
        <f t="shared" si="8"/>
        <v>0</v>
      </c>
    </row>
    <row r="130" spans="1:10" ht="12.75">
      <c r="A130" s="63" t="s">
        <v>91</v>
      </c>
      <c r="B130" s="63"/>
      <c r="C130" s="63"/>
      <c r="D130" s="63"/>
      <c r="E130" s="63"/>
      <c r="F130" s="12" t="s">
        <v>39</v>
      </c>
      <c r="G130" s="9"/>
      <c r="H130" s="24"/>
      <c r="I130" s="9"/>
      <c r="J130" s="18">
        <f t="shared" si="8"/>
        <v>0</v>
      </c>
    </row>
    <row r="131" spans="1:10" ht="12.75">
      <c r="A131" s="63" t="s">
        <v>92</v>
      </c>
      <c r="B131" s="63"/>
      <c r="C131" s="63"/>
      <c r="D131" s="63"/>
      <c r="E131" s="63"/>
      <c r="F131" s="12" t="s">
        <v>39</v>
      </c>
      <c r="G131" s="9"/>
      <c r="H131" s="24"/>
      <c r="I131" s="9"/>
      <c r="J131" s="18">
        <f t="shared" si="8"/>
        <v>0</v>
      </c>
    </row>
    <row r="132" spans="1:10" ht="12.75">
      <c r="A132" s="63" t="s">
        <v>93</v>
      </c>
      <c r="B132" s="63"/>
      <c r="C132" s="63"/>
      <c r="D132" s="63"/>
      <c r="E132" s="63"/>
      <c r="F132" s="12" t="s">
        <v>39</v>
      </c>
      <c r="G132" s="9"/>
      <c r="H132" s="24"/>
      <c r="I132" s="9"/>
      <c r="J132" s="18">
        <f t="shared" si="8"/>
        <v>0</v>
      </c>
    </row>
    <row r="133" spans="1:10" ht="12.75">
      <c r="A133" s="63" t="s">
        <v>44</v>
      </c>
      <c r="B133" s="63"/>
      <c r="C133" s="63"/>
      <c r="D133" s="63"/>
      <c r="E133" s="63"/>
      <c r="F133" s="12" t="s">
        <v>39</v>
      </c>
      <c r="G133" s="9"/>
      <c r="H133" s="24"/>
      <c r="I133" s="9"/>
      <c r="J133" s="18">
        <f t="shared" si="8"/>
        <v>0</v>
      </c>
    </row>
    <row r="134" spans="1:10" ht="12.75">
      <c r="A134" s="107" t="s">
        <v>161</v>
      </c>
      <c r="B134" s="117"/>
      <c r="C134" s="117"/>
      <c r="D134" s="117"/>
      <c r="E134" s="117"/>
      <c r="F134" s="117"/>
      <c r="G134" s="117"/>
      <c r="H134" s="117"/>
      <c r="I134" s="117"/>
      <c r="J134" s="39"/>
    </row>
    <row r="135" spans="1:10" ht="12.75">
      <c r="A135" s="63" t="s">
        <v>98</v>
      </c>
      <c r="B135" s="63"/>
      <c r="C135" s="63"/>
      <c r="D135" s="63"/>
      <c r="E135" s="63"/>
      <c r="F135" s="12" t="s">
        <v>39</v>
      </c>
      <c r="G135" s="9"/>
      <c r="H135" s="24"/>
      <c r="I135" s="9"/>
      <c r="J135" s="18">
        <f aca="true" t="shared" si="9" ref="J135:J141">G135*I135</f>
        <v>0</v>
      </c>
    </row>
    <row r="136" spans="1:10" ht="12.75">
      <c r="A136" s="63" t="s">
        <v>16</v>
      </c>
      <c r="B136" s="63"/>
      <c r="C136" s="63"/>
      <c r="D136" s="63"/>
      <c r="E136" s="63"/>
      <c r="F136" s="12" t="s">
        <v>39</v>
      </c>
      <c r="G136" s="9"/>
      <c r="H136" s="24"/>
      <c r="I136" s="9"/>
      <c r="J136" s="18">
        <f t="shared" si="9"/>
        <v>0</v>
      </c>
    </row>
    <row r="137" spans="1:10" ht="12.75">
      <c r="A137" s="63" t="s">
        <v>99</v>
      </c>
      <c r="B137" s="63"/>
      <c r="C137" s="63"/>
      <c r="D137" s="63"/>
      <c r="E137" s="63"/>
      <c r="F137" s="12" t="s">
        <v>39</v>
      </c>
      <c r="G137" s="9"/>
      <c r="H137" s="24"/>
      <c r="I137" s="9"/>
      <c r="J137" s="18">
        <f t="shared" si="9"/>
        <v>0</v>
      </c>
    </row>
    <row r="138" spans="1:10" ht="12.75">
      <c r="A138" s="63" t="s">
        <v>100</v>
      </c>
      <c r="B138" s="63"/>
      <c r="C138" s="63"/>
      <c r="D138" s="63"/>
      <c r="E138" s="63"/>
      <c r="F138" s="12" t="s">
        <v>39</v>
      </c>
      <c r="G138" s="9"/>
      <c r="H138" s="24"/>
      <c r="I138" s="9"/>
      <c r="J138" s="18">
        <f t="shared" si="9"/>
        <v>0</v>
      </c>
    </row>
    <row r="139" spans="1:10" ht="12.75">
      <c r="A139" s="63" t="s">
        <v>101</v>
      </c>
      <c r="B139" s="63"/>
      <c r="C139" s="63"/>
      <c r="D139" s="63"/>
      <c r="E139" s="63"/>
      <c r="F139" s="12" t="s">
        <v>39</v>
      </c>
      <c r="G139" s="9"/>
      <c r="H139" s="24"/>
      <c r="I139" s="9"/>
      <c r="J139" s="18">
        <f t="shared" si="9"/>
        <v>0</v>
      </c>
    </row>
    <row r="140" spans="1:10" ht="12.75">
      <c r="A140" s="63" t="s">
        <v>102</v>
      </c>
      <c r="B140" s="63"/>
      <c r="C140" s="63"/>
      <c r="D140" s="63"/>
      <c r="E140" s="63"/>
      <c r="F140" s="12" t="s">
        <v>39</v>
      </c>
      <c r="G140" s="9"/>
      <c r="H140" s="24"/>
      <c r="I140" s="9"/>
      <c r="J140" s="18">
        <f t="shared" si="9"/>
        <v>0</v>
      </c>
    </row>
    <row r="141" spans="1:10" ht="12.75">
      <c r="A141" s="84" t="s">
        <v>44</v>
      </c>
      <c r="B141" s="84"/>
      <c r="C141" s="84"/>
      <c r="D141" s="84"/>
      <c r="E141" s="84"/>
      <c r="F141" s="23" t="s">
        <v>39</v>
      </c>
      <c r="G141" s="32"/>
      <c r="H141" s="26"/>
      <c r="I141" s="32"/>
      <c r="J141" s="27">
        <f t="shared" si="9"/>
        <v>0</v>
      </c>
    </row>
    <row r="142" spans="1:10" ht="12.75">
      <c r="A142" s="64" t="s">
        <v>105</v>
      </c>
      <c r="B142" s="123"/>
      <c r="C142" s="123"/>
      <c r="D142" s="123"/>
      <c r="E142" s="123"/>
      <c r="F142" s="123"/>
      <c r="G142" s="123"/>
      <c r="H142" s="123"/>
      <c r="I142" s="123"/>
      <c r="J142" s="19"/>
    </row>
    <row r="143" spans="1:10" ht="12.75">
      <c r="A143" s="63" t="s">
        <v>106</v>
      </c>
      <c r="B143" s="63"/>
      <c r="C143" s="63"/>
      <c r="D143" s="63"/>
      <c r="E143" s="63"/>
      <c r="F143" s="12" t="s">
        <v>39</v>
      </c>
      <c r="G143" s="9"/>
      <c r="H143" s="24"/>
      <c r="I143" s="9"/>
      <c r="J143" s="18">
        <f>G143*I143</f>
        <v>0</v>
      </c>
    </row>
    <row r="144" spans="1:10" ht="12.75">
      <c r="A144" s="63" t="s">
        <v>143</v>
      </c>
      <c r="B144" s="63"/>
      <c r="C144" s="63"/>
      <c r="D144" s="63"/>
      <c r="E144" s="63"/>
      <c r="F144" s="12" t="s">
        <v>39</v>
      </c>
      <c r="G144" s="9"/>
      <c r="H144" s="24"/>
      <c r="I144" s="9"/>
      <c r="J144" s="18">
        <f>G144*I144</f>
        <v>0</v>
      </c>
    </row>
    <row r="145" spans="1:10" ht="12.75">
      <c r="A145" s="63" t="s">
        <v>107</v>
      </c>
      <c r="B145" s="63"/>
      <c r="C145" s="63"/>
      <c r="D145" s="63"/>
      <c r="E145" s="63"/>
      <c r="F145" s="12" t="s">
        <v>39</v>
      </c>
      <c r="G145" s="9"/>
      <c r="H145" s="24"/>
      <c r="I145" s="9"/>
      <c r="J145" s="18">
        <f>G145*I145</f>
        <v>0</v>
      </c>
    </row>
    <row r="146" spans="1:10" ht="12.75">
      <c r="A146" s="84" t="s">
        <v>44</v>
      </c>
      <c r="B146" s="84"/>
      <c r="C146" s="84"/>
      <c r="D146" s="84"/>
      <c r="E146" s="84"/>
      <c r="F146" s="23" t="s">
        <v>39</v>
      </c>
      <c r="G146" s="32"/>
      <c r="H146" s="26"/>
      <c r="I146" s="32"/>
      <c r="J146" s="27">
        <f>G146*I146</f>
        <v>0</v>
      </c>
    </row>
    <row r="147" spans="1:10" ht="12.75">
      <c r="A147" s="64" t="s">
        <v>108</v>
      </c>
      <c r="B147" s="123"/>
      <c r="C147" s="123"/>
      <c r="D147" s="123"/>
      <c r="E147" s="123"/>
      <c r="F147" s="123"/>
      <c r="G147" s="123"/>
      <c r="H147" s="123"/>
      <c r="I147" s="123"/>
      <c r="J147" s="19"/>
    </row>
    <row r="148" spans="1:10" ht="12.75">
      <c r="A148" s="63" t="s">
        <v>109</v>
      </c>
      <c r="B148" s="63"/>
      <c r="C148" s="63"/>
      <c r="D148" s="63"/>
      <c r="E148" s="63"/>
      <c r="F148" s="12" t="s">
        <v>39</v>
      </c>
      <c r="G148" s="9"/>
      <c r="H148" s="24"/>
      <c r="I148" s="9"/>
      <c r="J148" s="18">
        <f aca="true" t="shared" si="10" ref="J148:J153">G148*I148</f>
        <v>0</v>
      </c>
    </row>
    <row r="149" spans="1:10" ht="12.75">
      <c r="A149" s="63" t="s">
        <v>110</v>
      </c>
      <c r="B149" s="63"/>
      <c r="C149" s="63"/>
      <c r="D149" s="63"/>
      <c r="E149" s="63"/>
      <c r="F149" s="12" t="s">
        <v>39</v>
      </c>
      <c r="G149" s="9"/>
      <c r="H149" s="24"/>
      <c r="I149" s="9"/>
      <c r="J149" s="18">
        <f t="shared" si="10"/>
        <v>0</v>
      </c>
    </row>
    <row r="150" spans="1:10" ht="12.75">
      <c r="A150" s="63" t="s">
        <v>111</v>
      </c>
      <c r="B150" s="63"/>
      <c r="C150" s="63"/>
      <c r="D150" s="63"/>
      <c r="E150" s="63"/>
      <c r="F150" s="12" t="s">
        <v>39</v>
      </c>
      <c r="G150" s="9"/>
      <c r="H150" s="24"/>
      <c r="I150" s="9"/>
      <c r="J150" s="18">
        <f t="shared" si="10"/>
        <v>0</v>
      </c>
    </row>
    <row r="151" spans="1:10" ht="12.75">
      <c r="A151" s="63" t="s">
        <v>112</v>
      </c>
      <c r="B151" s="63"/>
      <c r="C151" s="63"/>
      <c r="D151" s="63"/>
      <c r="E151" s="63"/>
      <c r="F151" s="12" t="s">
        <v>39</v>
      </c>
      <c r="G151" s="9"/>
      <c r="H151" s="24"/>
      <c r="I151" s="9"/>
      <c r="J151" s="18">
        <f t="shared" si="10"/>
        <v>0</v>
      </c>
    </row>
    <row r="152" spans="1:10" ht="12.75">
      <c r="A152" s="63" t="s">
        <v>113</v>
      </c>
      <c r="B152" s="63"/>
      <c r="C152" s="63"/>
      <c r="D152" s="63"/>
      <c r="E152" s="63"/>
      <c r="F152" s="12" t="s">
        <v>39</v>
      </c>
      <c r="G152" s="9"/>
      <c r="H152" s="24"/>
      <c r="I152" s="9"/>
      <c r="J152" s="18">
        <f t="shared" si="10"/>
        <v>0</v>
      </c>
    </row>
    <row r="153" spans="1:10" ht="12.75">
      <c r="A153" s="84" t="s">
        <v>44</v>
      </c>
      <c r="B153" s="84"/>
      <c r="C153" s="84"/>
      <c r="D153" s="84"/>
      <c r="E153" s="84"/>
      <c r="F153" s="23" t="s">
        <v>39</v>
      </c>
      <c r="G153" s="32"/>
      <c r="H153" s="26"/>
      <c r="I153" s="32"/>
      <c r="J153" s="27">
        <f t="shared" si="10"/>
        <v>0</v>
      </c>
    </row>
    <row r="154" spans="1:10" ht="12.75">
      <c r="A154" s="64" t="s">
        <v>114</v>
      </c>
      <c r="B154" s="123"/>
      <c r="C154" s="123"/>
      <c r="D154" s="123"/>
      <c r="E154" s="123"/>
      <c r="F154" s="123"/>
      <c r="G154" s="123"/>
      <c r="H154" s="123"/>
      <c r="I154" s="123"/>
      <c r="J154" s="19"/>
    </row>
    <row r="155" spans="1:10" ht="12.75">
      <c r="A155" s="63" t="s">
        <v>115</v>
      </c>
      <c r="B155" s="63"/>
      <c r="C155" s="63"/>
      <c r="D155" s="63"/>
      <c r="E155" s="63"/>
      <c r="F155" s="12" t="s">
        <v>39</v>
      </c>
      <c r="G155" s="9"/>
      <c r="H155" s="24"/>
      <c r="I155" s="9"/>
      <c r="J155" s="18">
        <f aca="true" t="shared" si="11" ref="J155:J160">G155*I155</f>
        <v>0</v>
      </c>
    </row>
    <row r="156" spans="1:10" ht="12.75">
      <c r="A156" s="63" t="s">
        <v>116</v>
      </c>
      <c r="B156" s="63"/>
      <c r="C156" s="63"/>
      <c r="D156" s="63"/>
      <c r="E156" s="63"/>
      <c r="F156" s="12" t="s">
        <v>39</v>
      </c>
      <c r="G156" s="9"/>
      <c r="H156" s="24"/>
      <c r="I156" s="9"/>
      <c r="J156" s="18">
        <f t="shared" si="11"/>
        <v>0</v>
      </c>
    </row>
    <row r="157" spans="1:10" ht="12.75">
      <c r="A157" s="63" t="s">
        <v>149</v>
      </c>
      <c r="B157" s="63"/>
      <c r="C157" s="63"/>
      <c r="D157" s="63"/>
      <c r="E157" s="63"/>
      <c r="F157" s="12" t="s">
        <v>39</v>
      </c>
      <c r="G157" s="9"/>
      <c r="H157" s="24"/>
      <c r="I157" s="9"/>
      <c r="J157" s="18">
        <f t="shared" si="11"/>
        <v>0</v>
      </c>
    </row>
    <row r="158" spans="1:10" ht="12.75">
      <c r="A158" s="63" t="s">
        <v>117</v>
      </c>
      <c r="B158" s="63"/>
      <c r="C158" s="63"/>
      <c r="D158" s="63"/>
      <c r="E158" s="63"/>
      <c r="F158" s="12" t="s">
        <v>39</v>
      </c>
      <c r="G158" s="9"/>
      <c r="H158" s="24"/>
      <c r="I158" s="9"/>
      <c r="J158" s="18">
        <f t="shared" si="11"/>
        <v>0</v>
      </c>
    </row>
    <row r="159" spans="1:10" ht="12.75">
      <c r="A159" s="63" t="s">
        <v>118</v>
      </c>
      <c r="B159" s="63"/>
      <c r="C159" s="63"/>
      <c r="D159" s="63"/>
      <c r="E159" s="63"/>
      <c r="F159" s="12" t="s">
        <v>39</v>
      </c>
      <c r="G159" s="9"/>
      <c r="H159" s="24"/>
      <c r="I159" s="9"/>
      <c r="J159" s="18">
        <f t="shared" si="11"/>
        <v>0</v>
      </c>
    </row>
    <row r="160" spans="1:10" ht="12.75">
      <c r="A160" s="84" t="s">
        <v>44</v>
      </c>
      <c r="B160" s="84"/>
      <c r="C160" s="84"/>
      <c r="D160" s="84"/>
      <c r="E160" s="84"/>
      <c r="F160" s="23" t="s">
        <v>39</v>
      </c>
      <c r="G160" s="32"/>
      <c r="H160" s="26"/>
      <c r="I160" s="32"/>
      <c r="J160" s="27">
        <f t="shared" si="11"/>
        <v>0</v>
      </c>
    </row>
    <row r="161" spans="1:10" ht="12.75">
      <c r="A161" s="64" t="s">
        <v>119</v>
      </c>
      <c r="B161" s="123"/>
      <c r="C161" s="123"/>
      <c r="D161" s="123"/>
      <c r="E161" s="123"/>
      <c r="F161" s="123"/>
      <c r="G161" s="123"/>
      <c r="H161" s="123"/>
      <c r="I161" s="123"/>
      <c r="J161" s="19"/>
    </row>
    <row r="162" spans="1:11" ht="12.75">
      <c r="A162" s="63" t="s">
        <v>17</v>
      </c>
      <c r="B162" s="63"/>
      <c r="C162" s="63"/>
      <c r="D162" s="63"/>
      <c r="E162" s="63"/>
      <c r="F162" s="12" t="s">
        <v>39</v>
      </c>
      <c r="G162" s="9"/>
      <c r="H162" s="24"/>
      <c r="I162" s="9"/>
      <c r="J162" s="18">
        <f aca="true" t="shared" si="12" ref="J162:J178">G162*I162</f>
        <v>0</v>
      </c>
      <c r="K162" s="12"/>
    </row>
    <row r="163" spans="1:11" ht="12.75">
      <c r="A163" s="63" t="s">
        <v>18</v>
      </c>
      <c r="B163" s="63"/>
      <c r="C163" s="63"/>
      <c r="D163" s="63"/>
      <c r="E163" s="63"/>
      <c r="F163" s="12" t="s">
        <v>39</v>
      </c>
      <c r="G163" s="9"/>
      <c r="H163" s="24"/>
      <c r="I163" s="9"/>
      <c r="J163" s="18">
        <f t="shared" si="12"/>
        <v>0</v>
      </c>
      <c r="K163" s="12"/>
    </row>
    <row r="164" spans="1:11" ht="12.75">
      <c r="A164" s="63" t="s">
        <v>19</v>
      </c>
      <c r="B164" s="63"/>
      <c r="C164" s="63"/>
      <c r="D164" s="63"/>
      <c r="E164" s="63"/>
      <c r="F164" s="12" t="s">
        <v>39</v>
      </c>
      <c r="G164" s="9"/>
      <c r="H164" s="24"/>
      <c r="I164" s="9"/>
      <c r="J164" s="18">
        <f t="shared" si="12"/>
        <v>0</v>
      </c>
      <c r="K164" s="12"/>
    </row>
    <row r="165" spans="1:11" ht="12.75">
      <c r="A165" s="63" t="s">
        <v>120</v>
      </c>
      <c r="B165" s="63"/>
      <c r="C165" s="63"/>
      <c r="D165" s="63"/>
      <c r="E165" s="63"/>
      <c r="F165" s="12" t="s">
        <v>39</v>
      </c>
      <c r="G165" s="9"/>
      <c r="H165" s="24"/>
      <c r="I165" s="9"/>
      <c r="J165" s="18">
        <f t="shared" si="12"/>
        <v>0</v>
      </c>
      <c r="K165" s="12"/>
    </row>
    <row r="166" spans="1:11" ht="12.75">
      <c r="A166" s="63" t="s">
        <v>20</v>
      </c>
      <c r="B166" s="63"/>
      <c r="C166" s="63"/>
      <c r="D166" s="63"/>
      <c r="E166" s="63"/>
      <c r="F166" s="12" t="s">
        <v>39</v>
      </c>
      <c r="G166" s="9"/>
      <c r="H166" s="24"/>
      <c r="I166" s="9"/>
      <c r="J166" s="18">
        <f t="shared" si="12"/>
        <v>0</v>
      </c>
      <c r="K166" s="12"/>
    </row>
    <row r="167" spans="1:11" ht="12.75">
      <c r="A167" s="63" t="s">
        <v>21</v>
      </c>
      <c r="B167" s="63"/>
      <c r="C167" s="63"/>
      <c r="D167" s="63"/>
      <c r="E167" s="63"/>
      <c r="F167" s="12" t="s">
        <v>39</v>
      </c>
      <c r="G167" s="9"/>
      <c r="H167" s="24"/>
      <c r="I167" s="9"/>
      <c r="J167" s="18">
        <f t="shared" si="12"/>
        <v>0</v>
      </c>
      <c r="K167" s="12"/>
    </row>
    <row r="168" spans="1:11" ht="12.75">
      <c r="A168" s="63" t="s">
        <v>22</v>
      </c>
      <c r="B168" s="63"/>
      <c r="C168" s="63"/>
      <c r="D168" s="63"/>
      <c r="E168" s="63"/>
      <c r="F168" s="12" t="s">
        <v>39</v>
      </c>
      <c r="G168" s="9"/>
      <c r="H168" s="24"/>
      <c r="I168" s="9"/>
      <c r="J168" s="18">
        <f t="shared" si="12"/>
        <v>0</v>
      </c>
      <c r="K168" s="12"/>
    </row>
    <row r="169" spans="1:11" ht="12.75">
      <c r="A169" s="63" t="s">
        <v>23</v>
      </c>
      <c r="B169" s="63"/>
      <c r="C169" s="63"/>
      <c r="D169" s="63"/>
      <c r="E169" s="63"/>
      <c r="F169" s="12" t="s">
        <v>39</v>
      </c>
      <c r="G169" s="9"/>
      <c r="H169" s="24"/>
      <c r="I169" s="9"/>
      <c r="J169" s="18">
        <f t="shared" si="12"/>
        <v>0</v>
      </c>
      <c r="K169" s="12"/>
    </row>
    <row r="170" spans="1:11" ht="12.75">
      <c r="A170" s="63" t="s">
        <v>24</v>
      </c>
      <c r="B170" s="63"/>
      <c r="C170" s="63"/>
      <c r="D170" s="63"/>
      <c r="E170" s="63"/>
      <c r="F170" s="12" t="s">
        <v>39</v>
      </c>
      <c r="G170" s="9"/>
      <c r="H170" s="24"/>
      <c r="I170" s="9"/>
      <c r="J170" s="18">
        <f t="shared" si="12"/>
        <v>0</v>
      </c>
      <c r="K170" s="12"/>
    </row>
    <row r="171" spans="1:11" ht="12.75">
      <c r="A171" s="63" t="s">
        <v>25</v>
      </c>
      <c r="B171" s="63"/>
      <c r="C171" s="63"/>
      <c r="D171" s="63"/>
      <c r="E171" s="63"/>
      <c r="F171" s="12" t="s">
        <v>39</v>
      </c>
      <c r="G171" s="9"/>
      <c r="H171" s="24"/>
      <c r="I171" s="9"/>
      <c r="J171" s="18">
        <f t="shared" si="12"/>
        <v>0</v>
      </c>
      <c r="K171" s="12"/>
    </row>
    <row r="172" spans="1:11" ht="12.75">
      <c r="A172" s="63" t="s">
        <v>26</v>
      </c>
      <c r="B172" s="63"/>
      <c r="C172" s="63"/>
      <c r="D172" s="63"/>
      <c r="E172" s="63"/>
      <c r="F172" s="12" t="s">
        <v>39</v>
      </c>
      <c r="G172" s="9"/>
      <c r="H172" s="24"/>
      <c r="I172" s="9"/>
      <c r="J172" s="18">
        <f t="shared" si="12"/>
        <v>0</v>
      </c>
      <c r="K172" s="12"/>
    </row>
    <row r="173" spans="1:11" ht="12.75">
      <c r="A173" s="63" t="s">
        <v>121</v>
      </c>
      <c r="B173" s="63"/>
      <c r="C173" s="63"/>
      <c r="D173" s="63"/>
      <c r="E173" s="63"/>
      <c r="F173" s="12" t="s">
        <v>39</v>
      </c>
      <c r="G173" s="9"/>
      <c r="H173" s="24"/>
      <c r="I173" s="9"/>
      <c r="J173" s="18">
        <f t="shared" si="12"/>
        <v>0</v>
      </c>
      <c r="K173" s="12"/>
    </row>
    <row r="174" spans="1:11" ht="12.75">
      <c r="A174" s="63" t="s">
        <v>122</v>
      </c>
      <c r="B174" s="63"/>
      <c r="C174" s="63"/>
      <c r="D174" s="63"/>
      <c r="E174" s="63"/>
      <c r="F174" s="12" t="s">
        <v>39</v>
      </c>
      <c r="G174" s="9"/>
      <c r="H174" s="24"/>
      <c r="I174" s="9"/>
      <c r="J174" s="18">
        <f t="shared" si="12"/>
        <v>0</v>
      </c>
      <c r="K174" s="12"/>
    </row>
    <row r="175" spans="1:11" ht="12.75">
      <c r="A175" s="63" t="s">
        <v>123</v>
      </c>
      <c r="B175" s="63"/>
      <c r="C175" s="63"/>
      <c r="D175" s="63"/>
      <c r="E175" s="63"/>
      <c r="F175" s="12" t="s">
        <v>39</v>
      </c>
      <c r="G175" s="9"/>
      <c r="H175" s="24"/>
      <c r="I175" s="9"/>
      <c r="J175" s="18">
        <f t="shared" si="12"/>
        <v>0</v>
      </c>
      <c r="K175" s="12"/>
    </row>
    <row r="176" spans="1:11" ht="12.75">
      <c r="A176" s="63" t="s">
        <v>44</v>
      </c>
      <c r="B176" s="63"/>
      <c r="C176" s="63"/>
      <c r="D176" s="63"/>
      <c r="E176" s="63"/>
      <c r="F176" s="12" t="s">
        <v>39</v>
      </c>
      <c r="G176" s="9"/>
      <c r="H176" s="24"/>
      <c r="I176" s="9"/>
      <c r="J176" s="18">
        <f t="shared" si="12"/>
        <v>0</v>
      </c>
      <c r="K176" s="12"/>
    </row>
    <row r="177" spans="1:11" ht="12.75">
      <c r="A177" s="63" t="s">
        <v>44</v>
      </c>
      <c r="B177" s="63"/>
      <c r="C177" s="63"/>
      <c r="D177" s="63"/>
      <c r="E177" s="63"/>
      <c r="F177" s="12" t="s">
        <v>39</v>
      </c>
      <c r="G177" s="9"/>
      <c r="H177" s="24"/>
      <c r="I177" s="9"/>
      <c r="J177" s="18">
        <f t="shared" si="12"/>
        <v>0</v>
      </c>
      <c r="K177" s="12"/>
    </row>
    <row r="178" spans="1:11" ht="12.75">
      <c r="A178" s="63" t="s">
        <v>44</v>
      </c>
      <c r="B178" s="63"/>
      <c r="C178" s="63"/>
      <c r="D178" s="63"/>
      <c r="E178" s="63"/>
      <c r="F178" s="12" t="s">
        <v>39</v>
      </c>
      <c r="G178" s="9"/>
      <c r="H178" s="24"/>
      <c r="I178" s="9"/>
      <c r="J178" s="18">
        <f t="shared" si="12"/>
        <v>0</v>
      </c>
      <c r="K178" s="12"/>
    </row>
    <row r="179" spans="1:10" ht="12.75">
      <c r="A179" s="119" t="s">
        <v>27</v>
      </c>
      <c r="B179" s="119"/>
      <c r="C179" s="119"/>
      <c r="D179" s="119"/>
      <c r="E179" s="119"/>
      <c r="F179" s="119"/>
      <c r="G179" s="120"/>
      <c r="H179" s="120"/>
      <c r="I179" s="120"/>
      <c r="J179" s="14">
        <f>SUM(J22:J178)</f>
        <v>500</v>
      </c>
    </row>
    <row r="181" ht="12.75"/>
    <row r="182" ht="12.75"/>
    <row r="183" ht="12.75"/>
    <row r="184" ht="12.75"/>
    <row r="185" ht="12.75"/>
  </sheetData>
  <sheetProtection/>
  <mergeCells count="183">
    <mergeCell ref="A168:E168"/>
    <mergeCell ref="A169:E169"/>
    <mergeCell ref="A170:E170"/>
    <mergeCell ref="A171:E171"/>
    <mergeCell ref="A172:E172"/>
    <mergeCell ref="A173:E173"/>
    <mergeCell ref="A174:E174"/>
    <mergeCell ref="A175:E175"/>
    <mergeCell ref="A176:E176"/>
    <mergeCell ref="A177:E177"/>
    <mergeCell ref="A178:E178"/>
    <mergeCell ref="G12:J12"/>
    <mergeCell ref="G16:J16"/>
    <mergeCell ref="A64:E64"/>
    <mergeCell ref="A125:E125"/>
    <mergeCell ref="E15:F15"/>
    <mergeCell ref="A84:E84"/>
    <mergeCell ref="D2:F2"/>
    <mergeCell ref="D3:F3"/>
    <mergeCell ref="D4:F4"/>
    <mergeCell ref="G2:I2"/>
    <mergeCell ref="G3:I3"/>
    <mergeCell ref="G4:I4"/>
    <mergeCell ref="H5:I5"/>
    <mergeCell ref="G14:J14"/>
    <mergeCell ref="E14:F14"/>
    <mergeCell ref="D12:F12"/>
    <mergeCell ref="G10:J10"/>
    <mergeCell ref="G13:J13"/>
    <mergeCell ref="G11:J11"/>
    <mergeCell ref="I7:J7"/>
    <mergeCell ref="D11:F11"/>
    <mergeCell ref="D7:H7"/>
    <mergeCell ref="A166:E166"/>
    <mergeCell ref="A167:E167"/>
    <mergeCell ref="A162:E162"/>
    <mergeCell ref="A163:E163"/>
    <mergeCell ref="A164:E164"/>
    <mergeCell ref="A165:E165"/>
    <mergeCell ref="A158:E158"/>
    <mergeCell ref="A159:E159"/>
    <mergeCell ref="A160:E160"/>
    <mergeCell ref="A161:I161"/>
    <mergeCell ref="A154:I154"/>
    <mergeCell ref="A155:E155"/>
    <mergeCell ref="A156:E156"/>
    <mergeCell ref="A157:E157"/>
    <mergeCell ref="A150:E150"/>
    <mergeCell ref="A151:E151"/>
    <mergeCell ref="A152:E152"/>
    <mergeCell ref="A153:E153"/>
    <mergeCell ref="A146:E146"/>
    <mergeCell ref="A147:I147"/>
    <mergeCell ref="A148:E148"/>
    <mergeCell ref="A149:E149"/>
    <mergeCell ref="A142:I142"/>
    <mergeCell ref="A143:E143"/>
    <mergeCell ref="A144:E144"/>
    <mergeCell ref="A145:E145"/>
    <mergeCell ref="I17:J17"/>
    <mergeCell ref="A140:E140"/>
    <mergeCell ref="A141:E141"/>
    <mergeCell ref="A68:E68"/>
    <mergeCell ref="A69:E69"/>
    <mergeCell ref="A70:E70"/>
    <mergeCell ref="A136:E136"/>
    <mergeCell ref="A137:E137"/>
    <mergeCell ref="A138:E138"/>
    <mergeCell ref="A139:E139"/>
    <mergeCell ref="G9:J9"/>
    <mergeCell ref="A25:E25"/>
    <mergeCell ref="A26:E26"/>
    <mergeCell ref="A27:E27"/>
    <mergeCell ref="D10:F10"/>
    <mergeCell ref="A23:E23"/>
    <mergeCell ref="A24:E24"/>
    <mergeCell ref="A17:D17"/>
    <mergeCell ref="A22:I22"/>
    <mergeCell ref="A21:E21"/>
    <mergeCell ref="A35:E35"/>
    <mergeCell ref="A36:E36"/>
    <mergeCell ref="A33:E33"/>
    <mergeCell ref="A34:E34"/>
    <mergeCell ref="A28:E28"/>
    <mergeCell ref="A29:E29"/>
    <mergeCell ref="A51:I51"/>
    <mergeCell ref="A30:I30"/>
    <mergeCell ref="A31:E31"/>
    <mergeCell ref="A42:E42"/>
    <mergeCell ref="A44:E44"/>
    <mergeCell ref="A45:E45"/>
    <mergeCell ref="A39:E39"/>
    <mergeCell ref="A32:E32"/>
    <mergeCell ref="A48:E48"/>
    <mergeCell ref="A66:E66"/>
    <mergeCell ref="A71:E71"/>
    <mergeCell ref="A46:E46"/>
    <mergeCell ref="A43:E43"/>
    <mergeCell ref="A47:E47"/>
    <mergeCell ref="A50:E50"/>
    <mergeCell ref="A61:E61"/>
    <mergeCell ref="A62:E62"/>
    <mergeCell ref="A55:I55"/>
    <mergeCell ref="A56:E56"/>
    <mergeCell ref="A53:E53"/>
    <mergeCell ref="A54:E54"/>
    <mergeCell ref="A37:E37"/>
    <mergeCell ref="A38:E38"/>
    <mergeCell ref="A57:E57"/>
    <mergeCell ref="A58:E58"/>
    <mergeCell ref="A49:E49"/>
    <mergeCell ref="A52:E52"/>
    <mergeCell ref="A40:E40"/>
    <mergeCell ref="A41:I41"/>
    <mergeCell ref="A59:E59"/>
    <mergeCell ref="A60:E60"/>
    <mergeCell ref="A75:I75"/>
    <mergeCell ref="A76:E76"/>
    <mergeCell ref="A74:E74"/>
    <mergeCell ref="A77:E77"/>
    <mergeCell ref="A65:I65"/>
    <mergeCell ref="A73:E73"/>
    <mergeCell ref="A72:I72"/>
    <mergeCell ref="A67:E67"/>
    <mergeCell ref="A78:E78"/>
    <mergeCell ref="A79:E79"/>
    <mergeCell ref="A80:E80"/>
    <mergeCell ref="A81:E81"/>
    <mergeCell ref="A82:I82"/>
    <mergeCell ref="A83:E83"/>
    <mergeCell ref="A86:E86"/>
    <mergeCell ref="A87:E87"/>
    <mergeCell ref="A85:E85"/>
    <mergeCell ref="A88:E88"/>
    <mergeCell ref="A90:E90"/>
    <mergeCell ref="A92:E92"/>
    <mergeCell ref="A93:E93"/>
    <mergeCell ref="A89:E89"/>
    <mergeCell ref="A91:E91"/>
    <mergeCell ref="A94:E94"/>
    <mergeCell ref="A95:E95"/>
    <mergeCell ref="A96:E96"/>
    <mergeCell ref="A97:I97"/>
    <mergeCell ref="A98:E98"/>
    <mergeCell ref="A99:E99"/>
    <mergeCell ref="A100:E100"/>
    <mergeCell ref="A101:E101"/>
    <mergeCell ref="A102:E102"/>
    <mergeCell ref="A109:E109"/>
    <mergeCell ref="A112:E112"/>
    <mergeCell ref="A111:I111"/>
    <mergeCell ref="A103:E103"/>
    <mergeCell ref="A104:E104"/>
    <mergeCell ref="A110:I110"/>
    <mergeCell ref="A105:I105"/>
    <mergeCell ref="A106:E106"/>
    <mergeCell ref="A107:E107"/>
    <mergeCell ref="A108:E108"/>
    <mergeCell ref="A119:E119"/>
    <mergeCell ref="A120:E120"/>
    <mergeCell ref="A121:E121"/>
    <mergeCell ref="A122:E122"/>
    <mergeCell ref="A113:E113"/>
    <mergeCell ref="A114:E114"/>
    <mergeCell ref="A115:E115"/>
    <mergeCell ref="A179:I179"/>
    <mergeCell ref="D5:F5"/>
    <mergeCell ref="C19:D19"/>
    <mergeCell ref="A7:C7"/>
    <mergeCell ref="C20:D20"/>
    <mergeCell ref="A131:E131"/>
    <mergeCell ref="A116:E116"/>
    <mergeCell ref="A117:I117"/>
    <mergeCell ref="A118:E118"/>
    <mergeCell ref="A126:I126"/>
    <mergeCell ref="A133:E133"/>
    <mergeCell ref="A134:I134"/>
    <mergeCell ref="A135:E135"/>
    <mergeCell ref="A132:E132"/>
    <mergeCell ref="A127:I127"/>
    <mergeCell ref="A128:E128"/>
    <mergeCell ref="A129:E129"/>
    <mergeCell ref="A130:E130"/>
  </mergeCells>
  <hyperlinks>
    <hyperlink ref="A7" r:id="rId1" display="www.vrabel.info"/>
    <hyperlink ref="I7" r:id="rId2" display="info@vrabel.info"/>
  </hyperlinks>
  <printOptions/>
  <pageMargins left="0.3937007874015748" right="0.1968503937007874" top="0.3937007874015748" bottom="0.3937007874015748" header="0.5118110236220472" footer="0.5118110236220472"/>
  <pageSetup horizontalDpi="300" verticalDpi="3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dc:creator>
  <cp:keywords/>
  <dc:description/>
  <cp:lastModifiedBy>Administrativa Firmy</cp:lastModifiedBy>
  <cp:lastPrinted>2017-12-07T04:25:09Z</cp:lastPrinted>
  <dcterms:created xsi:type="dcterms:W3CDTF">2006-12-21T10:40:06Z</dcterms:created>
  <dcterms:modified xsi:type="dcterms:W3CDTF">2018-03-16T08:43:23Z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